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16GBBACKUPUSB\BACKUP_USB_SEPTEMBER2014\May Baydoun_folder\HANDLS_PAPER67_PTSD_COGN\MANUSCRIPT\Psychiatric_Research\"/>
    </mc:Choice>
  </mc:AlternateContent>
  <xr:revisionPtr revIDLastSave="0" documentId="13_ncr:1_{25AC79F1-E09C-4CCF-B9B2-77BAF0FEBF2B}" xr6:coauthVersionLast="47" xr6:coauthVersionMax="47" xr10:uidLastSave="{00000000-0000-0000-0000-000000000000}"/>
  <bookViews>
    <workbookView xWindow="0" yWindow="600" windowWidth="23040" windowHeight="12360" xr2:uid="{F48CE5F6-2E0F-4E0B-825C-C45BF19D3AF5}"/>
  </bookViews>
  <sheets>
    <sheet name="1_PTSD_CESD_COGN" sheetId="1" r:id="rId1"/>
    <sheet name="2_PTSD_CESD_COGN_COLLAPSED" sheetId="5" r:id="rId2"/>
    <sheet name="3_PTSD_CESD_BYIMT" sheetId="6" r:id="rId3"/>
    <sheet name="4_CESD_COGN_BYIMT" sheetId="7" r:id="rId4"/>
    <sheet name="5-GINVAR_ANALYSIS_PTSD_CESD_IMT" sheetId="8" r:id="rId5"/>
    <sheet name="6-GINVAR_ANALYSIS_CESD_COGN_IMT" sheetId="9" r:id="rId6"/>
    <sheet name="7-GINVAR_ANALYSIS_PTSD_COGN_IMT" sheetId="10" r:id="rId7"/>
    <sheet name="NOTES" sheetId="4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6" i="1" l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  <c r="T3" i="1"/>
  <c r="T2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S3" i="1"/>
  <c r="S2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R3" i="1"/>
  <c r="R2" i="1"/>
  <c r="M56" i="1" l="1"/>
  <c r="P66" i="1"/>
  <c r="O66" i="1"/>
  <c r="N66" i="1"/>
  <c r="P65" i="1"/>
  <c r="O65" i="1"/>
  <c r="N65" i="1"/>
  <c r="P64" i="1"/>
  <c r="O64" i="1"/>
  <c r="N64" i="1"/>
  <c r="P63" i="1"/>
  <c r="O63" i="1"/>
  <c r="N63" i="1"/>
  <c r="P62" i="1"/>
  <c r="O62" i="1"/>
  <c r="N62" i="1"/>
  <c r="M66" i="1"/>
  <c r="M65" i="1"/>
  <c r="M64" i="1"/>
  <c r="M63" i="1"/>
  <c r="M62" i="1"/>
  <c r="N7" i="1"/>
  <c r="N6" i="1"/>
  <c r="P61" i="1"/>
  <c r="O61" i="1"/>
  <c r="N61" i="1"/>
  <c r="M61" i="1"/>
  <c r="P60" i="1"/>
  <c r="O60" i="1"/>
  <c r="N60" i="1"/>
  <c r="M60" i="1"/>
  <c r="P59" i="1"/>
  <c r="O59" i="1"/>
  <c r="N59" i="1"/>
  <c r="M59" i="1"/>
  <c r="P58" i="1"/>
  <c r="O58" i="1"/>
  <c r="N58" i="1"/>
  <c r="M58" i="1"/>
  <c r="P57" i="1"/>
  <c r="O57" i="1"/>
  <c r="N57" i="1"/>
  <c r="M57" i="1"/>
  <c r="P56" i="1"/>
  <c r="O56" i="1"/>
  <c r="N56" i="1"/>
  <c r="P55" i="1"/>
  <c r="O55" i="1"/>
  <c r="N55" i="1"/>
  <c r="M55" i="1"/>
  <c r="P54" i="1"/>
  <c r="O54" i="1"/>
  <c r="N54" i="1"/>
  <c r="M54" i="1"/>
  <c r="P53" i="1"/>
  <c r="O53" i="1"/>
  <c r="N53" i="1"/>
  <c r="M53" i="1"/>
  <c r="P52" i="1"/>
  <c r="O52" i="1"/>
  <c r="N52" i="1"/>
  <c r="M52" i="1"/>
  <c r="P51" i="1"/>
  <c r="O51" i="1"/>
  <c r="N51" i="1"/>
  <c r="M51" i="1"/>
  <c r="P50" i="1"/>
  <c r="O50" i="1"/>
  <c r="N50" i="1"/>
  <c r="M50" i="1"/>
  <c r="P49" i="1"/>
  <c r="O49" i="1"/>
  <c r="N49" i="1"/>
  <c r="M49" i="1"/>
  <c r="P48" i="1"/>
  <c r="O48" i="1"/>
  <c r="N48" i="1"/>
  <c r="M48" i="1"/>
  <c r="P47" i="1"/>
  <c r="O47" i="1"/>
  <c r="N47" i="1"/>
  <c r="M47" i="1"/>
  <c r="P46" i="1"/>
  <c r="O46" i="1"/>
  <c r="N46" i="1"/>
  <c r="M46" i="1"/>
  <c r="P45" i="1"/>
  <c r="O45" i="1"/>
  <c r="N45" i="1"/>
  <c r="M45" i="1"/>
  <c r="P44" i="1"/>
  <c r="O44" i="1"/>
  <c r="N44" i="1"/>
  <c r="M44" i="1"/>
  <c r="P43" i="1"/>
  <c r="O43" i="1"/>
  <c r="N43" i="1"/>
  <c r="M43" i="1"/>
  <c r="P42" i="1"/>
  <c r="O42" i="1"/>
  <c r="N42" i="1"/>
  <c r="M42" i="1"/>
  <c r="P41" i="1"/>
  <c r="O41" i="1"/>
  <c r="N41" i="1"/>
  <c r="M41" i="1"/>
  <c r="P40" i="1"/>
  <c r="O40" i="1"/>
  <c r="N40" i="1"/>
  <c r="M40" i="1"/>
  <c r="P39" i="1"/>
  <c r="O39" i="1"/>
  <c r="N39" i="1"/>
  <c r="M39" i="1"/>
  <c r="P38" i="1"/>
  <c r="O38" i="1"/>
  <c r="N38" i="1"/>
  <c r="M38" i="1"/>
  <c r="P37" i="1"/>
  <c r="O37" i="1"/>
  <c r="N37" i="1"/>
  <c r="M37" i="1"/>
  <c r="P36" i="1"/>
  <c r="O36" i="1"/>
  <c r="N36" i="1"/>
  <c r="M36" i="1"/>
  <c r="P35" i="1"/>
  <c r="O35" i="1"/>
  <c r="N35" i="1"/>
  <c r="M35" i="1"/>
  <c r="P34" i="1"/>
  <c r="O34" i="1"/>
  <c r="N34" i="1"/>
  <c r="M34" i="1"/>
  <c r="P33" i="1"/>
  <c r="O33" i="1"/>
  <c r="N33" i="1"/>
  <c r="M33" i="1"/>
  <c r="P32" i="1"/>
  <c r="O32" i="1"/>
  <c r="N32" i="1"/>
  <c r="M32" i="1"/>
  <c r="P31" i="1"/>
  <c r="O31" i="1"/>
  <c r="N31" i="1"/>
  <c r="M31" i="1"/>
  <c r="P30" i="1"/>
  <c r="O30" i="1"/>
  <c r="N30" i="1"/>
  <c r="M30" i="1"/>
  <c r="P29" i="1"/>
  <c r="O29" i="1"/>
  <c r="N29" i="1"/>
  <c r="M29" i="1"/>
  <c r="P28" i="1"/>
  <c r="O28" i="1"/>
  <c r="N28" i="1"/>
  <c r="M28" i="1"/>
  <c r="P27" i="1"/>
  <c r="O27" i="1"/>
  <c r="N27" i="1"/>
  <c r="M27" i="1"/>
  <c r="P26" i="1"/>
  <c r="O26" i="1"/>
  <c r="N26" i="1"/>
  <c r="M26" i="1"/>
  <c r="P25" i="1"/>
  <c r="O25" i="1"/>
  <c r="N25" i="1"/>
  <c r="M25" i="1"/>
  <c r="P24" i="1"/>
  <c r="O24" i="1"/>
  <c r="N24" i="1"/>
  <c r="M24" i="1"/>
  <c r="P23" i="1"/>
  <c r="O23" i="1"/>
  <c r="N23" i="1"/>
  <c r="M23" i="1"/>
  <c r="P22" i="1"/>
  <c r="O22" i="1"/>
  <c r="N22" i="1"/>
  <c r="M22" i="1"/>
  <c r="P21" i="1"/>
  <c r="O21" i="1"/>
  <c r="N21" i="1"/>
  <c r="M21" i="1"/>
  <c r="P20" i="1"/>
  <c r="O20" i="1"/>
  <c r="N20" i="1"/>
  <c r="M20" i="1"/>
  <c r="P19" i="1"/>
  <c r="O19" i="1"/>
  <c r="N19" i="1"/>
  <c r="M19" i="1"/>
  <c r="P18" i="1"/>
  <c r="O18" i="1"/>
  <c r="N18" i="1"/>
  <c r="M18" i="1"/>
  <c r="P17" i="1"/>
  <c r="O17" i="1"/>
  <c r="N17" i="1"/>
  <c r="M17" i="1"/>
  <c r="P16" i="1"/>
  <c r="O16" i="1"/>
  <c r="N16" i="1"/>
  <c r="M16" i="1"/>
  <c r="P15" i="1"/>
  <c r="O15" i="1"/>
  <c r="N15" i="1"/>
  <c r="M15" i="1"/>
  <c r="P14" i="1"/>
  <c r="O14" i="1"/>
  <c r="N14" i="1"/>
  <c r="M14" i="1"/>
  <c r="P13" i="1"/>
  <c r="O13" i="1"/>
  <c r="N13" i="1"/>
  <c r="M13" i="1"/>
  <c r="P12" i="1"/>
  <c r="O12" i="1"/>
  <c r="N12" i="1"/>
  <c r="M12" i="1"/>
  <c r="P11" i="1"/>
  <c r="O11" i="1"/>
  <c r="N11" i="1"/>
  <c r="M11" i="1"/>
  <c r="P10" i="1"/>
  <c r="O10" i="1"/>
  <c r="N10" i="1"/>
  <c r="M10" i="1"/>
  <c r="P9" i="1"/>
  <c r="O9" i="1"/>
  <c r="N9" i="1"/>
  <c r="M9" i="1"/>
  <c r="P8" i="1"/>
  <c r="O8" i="1"/>
  <c r="N8" i="1"/>
  <c r="M8" i="1"/>
  <c r="P7" i="1"/>
  <c r="O7" i="1"/>
  <c r="M7" i="1"/>
  <c r="P6" i="1"/>
  <c r="O6" i="1"/>
  <c r="M6" i="1"/>
  <c r="P5" i="1"/>
  <c r="O5" i="1"/>
  <c r="N5" i="1"/>
  <c r="M5" i="1"/>
  <c r="P4" i="1"/>
  <c r="O4" i="1"/>
  <c r="N4" i="1"/>
  <c r="M4" i="1"/>
  <c r="P3" i="1"/>
  <c r="O3" i="1"/>
  <c r="N3" i="1"/>
  <c r="M3" i="1"/>
  <c r="P2" i="1"/>
  <c r="O2" i="1"/>
  <c r="N2" i="1"/>
  <c r="M2" i="1"/>
</calcChain>
</file>

<file path=xl/sharedStrings.xml><?xml version="1.0" encoding="utf-8"?>
<sst xmlns="http://schemas.openxmlformats.org/spreadsheetml/2006/main" count="375" uniqueCount="84">
  <si>
    <t>IMPUTATION</t>
  </si>
  <si>
    <t>ID</t>
  </si>
  <si>
    <t>ROI</t>
  </si>
  <si>
    <t xml:space="preserve"> gen pv=2*(1-norm(abs(Z)))</t>
  </si>
  <si>
    <t>In Stata to get p-value two sided</t>
  </si>
  <si>
    <t>zMMStotnorm</t>
  </si>
  <si>
    <t>zcvltca</t>
  </si>
  <si>
    <t>zCVLfrl</t>
  </si>
  <si>
    <t>zBVRtot</t>
  </si>
  <si>
    <t>zAttention</t>
  </si>
  <si>
    <t>zFluencyWord</t>
  </si>
  <si>
    <t>zDigitSpanFwd</t>
  </si>
  <si>
    <t>zDigitSpanBck</t>
  </si>
  <si>
    <t>zclock_command</t>
  </si>
  <si>
    <t>zLnTrailsAtestSec</t>
  </si>
  <si>
    <t>zLnTrailsBtestSec</t>
  </si>
  <si>
    <t>zCrdRot</t>
  </si>
  <si>
    <t>zidentpictot</t>
  </si>
  <si>
    <t>DE_zPTSD_EST</t>
  </si>
  <si>
    <t>DE_zPTSD_SE</t>
  </si>
  <si>
    <t>DE_zPTSD_P</t>
  </si>
  <si>
    <t>IE_zPTSD_EST</t>
  </si>
  <si>
    <t>IE_zPTSD_SE</t>
  </si>
  <si>
    <t>IE_zPTSD_P</t>
  </si>
  <si>
    <t>TE_zPTSD_EST</t>
  </si>
  <si>
    <t>TE_zPTSD_SE</t>
  </si>
  <si>
    <t>TE_zPTSD_P</t>
  </si>
  <si>
    <t>Percent_mediated_zPTSD</t>
  </si>
  <si>
    <t>VAR_DE_zPTSD</t>
  </si>
  <si>
    <t>VAR_IE_zPTSD</t>
  </si>
  <si>
    <t>VAR_TE_zPTSD</t>
  </si>
  <si>
    <t>SD_ROI</t>
  </si>
  <si>
    <t>TE_PTSD_ST</t>
  </si>
  <si>
    <t>IE_PTSD_ST</t>
  </si>
  <si>
    <t>DE_PTSD_ST</t>
  </si>
  <si>
    <t>COGNITION</t>
  </si>
  <si>
    <t>DIRECT</t>
  </si>
  <si>
    <t>INDIRECT</t>
  </si>
  <si>
    <t>TOTAL</t>
  </si>
  <si>
    <t>MMSE</t>
  </si>
  <si>
    <t>CVLTCA</t>
  </si>
  <si>
    <t>CVLFRL</t>
  </si>
  <si>
    <t>BVR</t>
  </si>
  <si>
    <t>ATTEN</t>
  </si>
  <si>
    <t>FW</t>
  </si>
  <si>
    <t>DSF</t>
  </si>
  <si>
    <t>DSB</t>
  </si>
  <si>
    <t>CDT</t>
  </si>
  <si>
    <t>TATS</t>
  </si>
  <si>
    <t>TBTS</t>
  </si>
  <si>
    <t>CR</t>
  </si>
  <si>
    <t>IDP</t>
  </si>
  <si>
    <t>GROUP 1</t>
  </si>
  <si>
    <t>GROUP 2</t>
  </si>
  <si>
    <t>GROUP 3</t>
  </si>
  <si>
    <t>G1_PTSD -&gt; CES-D_EST</t>
  </si>
  <si>
    <t>G1_PTSD -&gt; CES-D_SE</t>
  </si>
  <si>
    <t>G1_PTSD -&gt; CES-D_P</t>
  </si>
  <si>
    <t>G2_PTSD -&gt; CES-D_EST</t>
  </si>
  <si>
    <t>G2_PTSD -&gt; CES-D_SE</t>
  </si>
  <si>
    <t>G2_PTSD -&gt; CES-D_P</t>
  </si>
  <si>
    <t>G3_PTSD -&gt; CES-D_EST</t>
  </si>
  <si>
    <t>G3_PTSD -&gt; CES-D_SE</t>
  </si>
  <si>
    <t>G3_PTSD -&gt; CES-D_P</t>
  </si>
  <si>
    <t>GINVARIANT (Wald Test)</t>
  </si>
  <si>
    <t>GINVARIANT_P</t>
  </si>
  <si>
    <t>G1_CES-D -&gt; COGN_EST</t>
  </si>
  <si>
    <t>G1_CES-D -&gt; COGN_SE</t>
  </si>
  <si>
    <t>G1_CES-D -&gt; COGN_P</t>
  </si>
  <si>
    <t>G2_CES-D -&gt; COGN_EST</t>
  </si>
  <si>
    <t>G2_CES-D -&gt; COGN_SE</t>
  </si>
  <si>
    <t>G2_CES-D -&gt; COGN_P</t>
  </si>
  <si>
    <t>G3_CES-D -&gt; COGN_EST</t>
  </si>
  <si>
    <t>G3_CES-D -&gt; COGN_SE</t>
  </si>
  <si>
    <t>G3_CES-D -&gt; COGN_P</t>
  </si>
  <si>
    <t>G1_PTSD -&gt; COGN_EST</t>
  </si>
  <si>
    <t>G1_PTSD -&gt; COGN_SE</t>
  </si>
  <si>
    <t>G1_PTSD -&gt; COGN_P</t>
  </si>
  <si>
    <t>G2_PTSD -&gt; COGN_EST</t>
  </si>
  <si>
    <t>G2_PTSD -&gt; COGN_SE</t>
  </si>
  <si>
    <t>G2_PTSD -&gt; COGN_P</t>
  </si>
  <si>
    <t>G3_PTSD -&gt; COGN_EST</t>
  </si>
  <si>
    <t>G3_PTSD -&gt; COGN_SE</t>
  </si>
  <si>
    <t>G3_PTSD -&gt; COGN_P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</si>
</sst>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 Unicode MS"/>
    </font>
    <font>
      <sz val="8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242424"/>
      <name val="Aptos"/>
    </font>
    <font>
      <b/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4" borderId="0" applyNumberFormat="0" applyBorder="0" applyAlignment="0" applyProtection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2" borderId="0" xfId="0" applyFont="1" applyFill="1"/>
    <xf numFmtId="0" fontId="2" fillId="2" borderId="0" xfId="0" applyFont="1" applyFill="1" applyAlignment="1">
      <alignment vertical="center"/>
    </xf>
    <xf numFmtId="0" fontId="0" fillId="3" borderId="0" xfId="0" applyFill="1"/>
    <xf numFmtId="11" fontId="0" fillId="0" borderId="0" xfId="0" applyNumberForma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1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shrinkToFit="1"/>
    </xf>
    <xf numFmtId="0" fontId="1" fillId="0" borderId="0" xfId="0" applyFont="1" applyAlignment="1">
      <alignment horizontal="center" shrinkToFit="1"/>
    </xf>
    <xf numFmtId="0" fontId="0" fillId="3" borderId="0" xfId="0" applyFill="1" applyAlignment="1">
      <alignment horizontal="right"/>
    </xf>
    <xf numFmtId="0" fontId="0" fillId="0" borderId="0" xfId="0" applyAlignment="1">
      <alignment horizontal="right"/>
    </xf>
    <xf numFmtId="11" fontId="0" fillId="0" borderId="0" xfId="0" applyNumberFormat="1" applyAlignment="1">
      <alignment horizontal="right"/>
    </xf>
    <xf numFmtId="0" fontId="1" fillId="0" borderId="0" xfId="0" applyFont="1" applyAlignment="1">
      <alignment horizontal="left" shrinkToFit="1"/>
    </xf>
    <xf numFmtId="0" fontId="0" fillId="3" borderId="0" xfId="0" applyFill="1" applyAlignment="1">
      <alignment horizontal="left"/>
    </xf>
  </cellXfs>
  <cellStyles count="2"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3721F-45CB-49CF-B3EE-94381A93B19F}">
  <dimension ref="A1:Z222"/>
  <sheetViews>
    <sheetView tabSelected="1" zoomScale="130" zoomScaleNormal="130" workbookViewId="0">
      <pane ySplit="1" topLeftCell="A2" activePane="bottomLeft" state="frozen"/>
      <selection pane="bottomLeft" activeCell="F2" sqref="F2"/>
    </sheetView>
  </sheetViews>
  <sheetFormatPr defaultColWidth="8.77734375" defaultRowHeight="14.4"/>
  <cols>
    <col min="2" max="2" width="23.44140625" customWidth="1"/>
    <col min="3" max="3" width="17.44140625" customWidth="1"/>
    <col min="4" max="4" width="21.33203125" style="3" customWidth="1"/>
    <col min="5" max="6" width="21.44140625" style="3" customWidth="1"/>
    <col min="7" max="8" width="18.6640625" style="3" customWidth="1"/>
    <col min="9" max="9" width="16.44140625" style="3" customWidth="1"/>
    <col min="10" max="10" width="18.6640625" style="3" customWidth="1"/>
    <col min="11" max="11" width="19.6640625" style="3" customWidth="1"/>
    <col min="12" max="12" width="22.44140625" style="3" customWidth="1"/>
    <col min="13" max="13" width="37.6640625" style="11" customWidth="1"/>
    <col min="14" max="14" width="33.33203125" customWidth="1"/>
    <col min="15" max="15" width="21.44140625" customWidth="1"/>
    <col min="16" max="16" width="19.6640625" customWidth="1"/>
    <col min="17" max="17" width="25.44140625" customWidth="1"/>
    <col min="18" max="18" width="18.6640625" customWidth="1"/>
    <col min="19" max="19" width="20" customWidth="1"/>
    <col min="20" max="20" width="31.6640625" customWidth="1"/>
    <col min="21" max="21" width="23.33203125" customWidth="1"/>
    <col min="22" max="22" width="17.44140625" customWidth="1"/>
    <col min="24" max="24" width="20.44140625" customWidth="1"/>
    <col min="25" max="25" width="22.33203125" customWidth="1"/>
    <col min="26" max="26" width="19.44140625" customWidth="1"/>
  </cols>
  <sheetData>
    <row r="1" spans="1:26">
      <c r="A1" s="1" t="s">
        <v>1</v>
      </c>
      <c r="B1" s="1" t="s">
        <v>2</v>
      </c>
      <c r="C1" s="1" t="s">
        <v>0</v>
      </c>
      <c r="D1" s="13" t="s">
        <v>18</v>
      </c>
      <c r="E1" s="13" t="s">
        <v>19</v>
      </c>
      <c r="F1" s="13" t="s">
        <v>20</v>
      </c>
      <c r="G1" s="1" t="s">
        <v>21</v>
      </c>
      <c r="H1" s="1" t="s">
        <v>22</v>
      </c>
      <c r="I1" s="2" t="s">
        <v>23</v>
      </c>
      <c r="J1" s="1" t="s">
        <v>24</v>
      </c>
      <c r="K1" s="1" t="s">
        <v>25</v>
      </c>
      <c r="L1" s="2" t="s">
        <v>26</v>
      </c>
      <c r="M1" s="10" t="s">
        <v>27</v>
      </c>
      <c r="N1" s="1" t="s">
        <v>28</v>
      </c>
      <c r="O1" s="1" t="s">
        <v>29</v>
      </c>
      <c r="P1" s="1" t="s">
        <v>30</v>
      </c>
      <c r="Q1" s="1" t="s">
        <v>31</v>
      </c>
      <c r="R1" s="1" t="s">
        <v>32</v>
      </c>
      <c r="S1" s="1" t="s">
        <v>33</v>
      </c>
      <c r="T1" s="1" t="s">
        <v>34</v>
      </c>
      <c r="U1" s="1"/>
      <c r="V1" s="1"/>
      <c r="W1" s="1"/>
      <c r="X1" s="1"/>
      <c r="Y1" s="1"/>
      <c r="Z1" s="1"/>
    </row>
    <row r="2" spans="1:26">
      <c r="A2" s="6">
        <v>1</v>
      </c>
      <c r="B2" s="6" t="s">
        <v>5</v>
      </c>
      <c r="C2" s="6">
        <v>1</v>
      </c>
      <c r="D2" s="3">
        <v>-2.7257900000000002E-2</v>
      </c>
      <c r="E2" s="3">
        <v>2.8649999999999998E-2</v>
      </c>
      <c r="F2" s="3">
        <v>0.34100000000000003</v>
      </c>
      <c r="G2" s="3">
        <v>-1.06502E-2</v>
      </c>
      <c r="H2" s="3">
        <v>1.7990599999999999E-2</v>
      </c>
      <c r="I2" s="3">
        <v>0.55400000000000005</v>
      </c>
      <c r="J2" s="3">
        <v>-3.7908200000000003E-2</v>
      </c>
      <c r="K2" s="7">
        <v>2.2238899999999999E-2</v>
      </c>
      <c r="L2" s="3">
        <v>8.7999999999999995E-2</v>
      </c>
      <c r="M2" s="11">
        <f>G2*100/J2</f>
        <v>28.094713017236376</v>
      </c>
      <c r="N2">
        <f>E2*E2</f>
        <v>8.2082249999999987E-4</v>
      </c>
      <c r="O2">
        <f>H2*H2</f>
        <v>3.2366168835999996E-4</v>
      </c>
      <c r="P2">
        <f>K2*K2</f>
        <v>4.9456867320999992E-4</v>
      </c>
      <c r="Q2">
        <v>1</v>
      </c>
      <c r="R2">
        <f>J2/Q2</f>
        <v>-3.7908200000000003E-2</v>
      </c>
      <c r="S2">
        <f>G2/Q2</f>
        <v>-1.06502E-2</v>
      </c>
      <c r="T2">
        <f>D2/Q2</f>
        <v>-2.7257900000000002E-2</v>
      </c>
    </row>
    <row r="3" spans="1:26">
      <c r="A3" s="6">
        <v>1</v>
      </c>
      <c r="B3" s="6" t="s">
        <v>5</v>
      </c>
      <c r="C3" s="6">
        <v>2</v>
      </c>
      <c r="D3" s="3">
        <v>-2.3666E-2</v>
      </c>
      <c r="E3" s="3">
        <v>2.8571599999999999E-2</v>
      </c>
      <c r="F3" s="3">
        <v>0.40699999999999997</v>
      </c>
      <c r="G3" s="3">
        <v>-1.08881E-2</v>
      </c>
      <c r="H3" s="3">
        <v>1.7927700000000001E-2</v>
      </c>
      <c r="I3" s="3">
        <v>0.54400000000000004</v>
      </c>
      <c r="J3" s="3">
        <v>-3.4554099999999997E-2</v>
      </c>
      <c r="K3" s="3">
        <v>2.21891E-2</v>
      </c>
      <c r="L3" s="3">
        <v>0.11899999999999999</v>
      </c>
      <c r="M3" s="11">
        <f t="shared" ref="M3:M55" si="0">G3*100/J3</f>
        <v>31.510298343756606</v>
      </c>
      <c r="N3">
        <f t="shared" ref="N3:N56" si="1">E3*E3</f>
        <v>8.1633632655999993E-4</v>
      </c>
      <c r="O3">
        <f t="shared" ref="O3:O56" si="2">H3*H3</f>
        <v>3.2140242729000002E-4</v>
      </c>
      <c r="P3">
        <f t="shared" ref="P3:P56" si="3">K3*K3</f>
        <v>4.9235615880999998E-4</v>
      </c>
      <c r="Q3">
        <v>1</v>
      </c>
      <c r="R3">
        <f t="shared" ref="R3:R66" si="4">J3/Q3</f>
        <v>-3.4554099999999997E-2</v>
      </c>
      <c r="S3">
        <f t="shared" ref="S3:S66" si="5">G3/Q3</f>
        <v>-1.08881E-2</v>
      </c>
      <c r="T3">
        <f t="shared" ref="T3:T66" si="6">D3/Q3</f>
        <v>-2.3666E-2</v>
      </c>
    </row>
    <row r="4" spans="1:26">
      <c r="A4" s="6">
        <v>1</v>
      </c>
      <c r="B4" s="6" t="s">
        <v>5</v>
      </c>
      <c r="C4" s="6">
        <v>3</v>
      </c>
      <c r="D4" s="3">
        <v>-2.5159899999999999E-2</v>
      </c>
      <c r="E4" s="3">
        <v>2.8593799999999999E-2</v>
      </c>
      <c r="F4" s="3">
        <v>0.379</v>
      </c>
      <c r="G4" s="3">
        <v>-1.26879E-2</v>
      </c>
      <c r="H4" s="3">
        <v>1.7942199999999998E-2</v>
      </c>
      <c r="I4" s="3">
        <v>0.47899999999999998</v>
      </c>
      <c r="J4" s="3">
        <v>-3.7847800000000001E-2</v>
      </c>
      <c r="K4" s="3">
        <v>2.2206400000000001E-2</v>
      </c>
      <c r="L4" s="3">
        <v>8.7999999999999995E-2</v>
      </c>
      <c r="M4" s="11">
        <f t="shared" si="0"/>
        <v>33.523480889245874</v>
      </c>
      <c r="N4">
        <f t="shared" si="1"/>
        <v>8.1760539843999996E-4</v>
      </c>
      <c r="O4">
        <f t="shared" si="2"/>
        <v>3.2192254083999994E-4</v>
      </c>
      <c r="P4">
        <f t="shared" si="3"/>
        <v>4.9312420096E-4</v>
      </c>
      <c r="Q4">
        <v>1</v>
      </c>
      <c r="R4">
        <f t="shared" si="4"/>
        <v>-3.7847800000000001E-2</v>
      </c>
      <c r="S4">
        <f t="shared" si="5"/>
        <v>-1.26879E-2</v>
      </c>
      <c r="T4">
        <f t="shared" si="6"/>
        <v>-2.5159899999999999E-2</v>
      </c>
    </row>
    <row r="5" spans="1:26">
      <c r="A5" s="6">
        <v>1</v>
      </c>
      <c r="B5" s="6" t="s">
        <v>5</v>
      </c>
      <c r="C5" s="6">
        <v>4</v>
      </c>
      <c r="D5" s="3">
        <v>-2.9425E-2</v>
      </c>
      <c r="E5" s="3">
        <v>2.8563999999999999E-2</v>
      </c>
      <c r="F5" s="3">
        <v>0.30299999999999999</v>
      </c>
      <c r="G5" s="3">
        <v>-9.6658000000000004E-3</v>
      </c>
      <c r="H5" s="3">
        <v>1.7942199999999998E-2</v>
      </c>
      <c r="I5" s="3">
        <v>0.59</v>
      </c>
      <c r="J5" s="3">
        <v>-3.9090800000000002E-2</v>
      </c>
      <c r="K5" s="3">
        <v>2.21692E-2</v>
      </c>
      <c r="L5" s="3">
        <v>7.8E-2</v>
      </c>
      <c r="M5" s="11">
        <f t="shared" si="0"/>
        <v>24.726534120560334</v>
      </c>
      <c r="N5">
        <f t="shared" si="1"/>
        <v>8.1590209599999991E-4</v>
      </c>
      <c r="O5">
        <f t="shared" si="2"/>
        <v>3.2192254083999994E-4</v>
      </c>
      <c r="P5">
        <f t="shared" si="3"/>
        <v>4.9147342863999999E-4</v>
      </c>
      <c r="Q5">
        <v>1</v>
      </c>
      <c r="R5">
        <f t="shared" si="4"/>
        <v>-3.9090800000000002E-2</v>
      </c>
      <c r="S5">
        <f t="shared" si="5"/>
        <v>-9.6658000000000004E-3</v>
      </c>
      <c r="T5">
        <f t="shared" si="6"/>
        <v>-2.9425E-2</v>
      </c>
    </row>
    <row r="6" spans="1:26">
      <c r="A6" s="6">
        <v>1</v>
      </c>
      <c r="B6" s="6" t="s">
        <v>5</v>
      </c>
      <c r="C6" s="6">
        <v>5</v>
      </c>
      <c r="D6" s="3">
        <v>-2.16936E-2</v>
      </c>
      <c r="E6" s="3">
        <v>2.8664200000000001E-2</v>
      </c>
      <c r="F6" s="3">
        <v>0.44900000000000001</v>
      </c>
      <c r="G6" s="3">
        <v>-1.51921E-2</v>
      </c>
      <c r="H6" s="3">
        <v>1.80453E-2</v>
      </c>
      <c r="I6" s="3">
        <v>0.4</v>
      </c>
      <c r="J6" s="3">
        <v>-3.68857E-2</v>
      </c>
      <c r="K6" s="3">
        <v>2.22188E-2</v>
      </c>
      <c r="L6" s="3">
        <v>9.7000000000000003E-2</v>
      </c>
      <c r="M6" s="11">
        <f t="shared" si="0"/>
        <v>41.186964053820311</v>
      </c>
      <c r="N6">
        <f>E6*E6</f>
        <v>8.2163636164E-4</v>
      </c>
      <c r="O6">
        <f t="shared" si="2"/>
        <v>3.2563285209000003E-4</v>
      </c>
      <c r="P6">
        <f t="shared" si="3"/>
        <v>4.9367507344000002E-4</v>
      </c>
      <c r="Q6">
        <v>1</v>
      </c>
      <c r="R6">
        <f t="shared" si="4"/>
        <v>-3.68857E-2</v>
      </c>
      <c r="S6">
        <f t="shared" si="5"/>
        <v>-1.51921E-2</v>
      </c>
      <c r="T6">
        <f t="shared" si="6"/>
        <v>-2.16936E-2</v>
      </c>
    </row>
    <row r="7" spans="1:26">
      <c r="A7" s="6">
        <v>2</v>
      </c>
      <c r="B7" s="6" t="s">
        <v>6</v>
      </c>
      <c r="C7" s="6">
        <v>1</v>
      </c>
      <c r="D7" s="3">
        <v>-3.1432799999999997E-2</v>
      </c>
      <c r="E7" s="3">
        <v>3.3245200000000003E-2</v>
      </c>
      <c r="F7" s="3">
        <v>0.34399999999999997</v>
      </c>
      <c r="G7" s="3">
        <v>-7.7022699999999999E-2</v>
      </c>
      <c r="H7" s="3">
        <v>2.13986E-2</v>
      </c>
      <c r="I7" s="3">
        <v>0</v>
      </c>
      <c r="J7" s="3">
        <v>-0.1084555</v>
      </c>
      <c r="K7" s="3">
        <v>2.57275E-2</v>
      </c>
      <c r="L7" s="3">
        <v>0</v>
      </c>
      <c r="M7" s="11">
        <f t="shared" si="0"/>
        <v>71.017790706787579</v>
      </c>
      <c r="N7">
        <f>E7*E7</f>
        <v>1.1052433230400002E-3</v>
      </c>
      <c r="O7">
        <f t="shared" si="2"/>
        <v>4.5790008196E-4</v>
      </c>
      <c r="P7">
        <f t="shared" si="3"/>
        <v>6.6190425625E-4</v>
      </c>
      <c r="Q7">
        <v>1</v>
      </c>
      <c r="R7">
        <f t="shared" si="4"/>
        <v>-0.1084555</v>
      </c>
      <c r="S7">
        <f t="shared" si="5"/>
        <v>-7.7022699999999999E-2</v>
      </c>
      <c r="T7">
        <f t="shared" si="6"/>
        <v>-3.1432799999999997E-2</v>
      </c>
    </row>
    <row r="8" spans="1:26">
      <c r="A8" s="6">
        <v>2</v>
      </c>
      <c r="B8" s="6" t="s">
        <v>6</v>
      </c>
      <c r="C8" s="6">
        <v>2</v>
      </c>
      <c r="D8" s="3">
        <v>-2.9866199999999999E-2</v>
      </c>
      <c r="E8" s="3">
        <v>3.3210700000000003E-2</v>
      </c>
      <c r="F8" s="3">
        <v>0.36799999999999999</v>
      </c>
      <c r="G8" s="3">
        <v>-7.7546299999999999E-2</v>
      </c>
      <c r="H8" s="3">
        <v>2.1383900000000001E-2</v>
      </c>
      <c r="I8" s="3">
        <v>0</v>
      </c>
      <c r="J8" s="3">
        <v>-0.10741240000000001</v>
      </c>
      <c r="K8" s="3">
        <v>2.5698700000000001E-2</v>
      </c>
      <c r="L8" s="3">
        <v>0</v>
      </c>
      <c r="M8" s="11">
        <f t="shared" si="0"/>
        <v>72.194923491142546</v>
      </c>
      <c r="N8">
        <f t="shared" si="1"/>
        <v>1.1029505944900001E-3</v>
      </c>
      <c r="O8">
        <f t="shared" si="2"/>
        <v>4.5727117921000001E-4</v>
      </c>
      <c r="P8">
        <f t="shared" si="3"/>
        <v>6.6042318169000011E-4</v>
      </c>
      <c r="Q8">
        <v>1</v>
      </c>
      <c r="R8">
        <f t="shared" si="4"/>
        <v>-0.10741240000000001</v>
      </c>
      <c r="S8">
        <f t="shared" si="5"/>
        <v>-7.7546299999999999E-2</v>
      </c>
      <c r="T8">
        <f t="shared" si="6"/>
        <v>-2.9866199999999999E-2</v>
      </c>
    </row>
    <row r="9" spans="1:26">
      <c r="A9" s="6">
        <v>2</v>
      </c>
      <c r="B9" s="6" t="s">
        <v>6</v>
      </c>
      <c r="C9" s="6">
        <v>3</v>
      </c>
      <c r="D9" s="3">
        <v>-3.0579100000000001E-2</v>
      </c>
      <c r="E9" s="3">
        <v>3.3228599999999997E-2</v>
      </c>
      <c r="F9" s="3">
        <v>0.35699999999999998</v>
      </c>
      <c r="G9" s="3">
        <v>-7.5332099999999999E-2</v>
      </c>
      <c r="H9" s="3">
        <v>2.13536E-2</v>
      </c>
      <c r="I9" s="3">
        <v>0</v>
      </c>
      <c r="J9" s="3">
        <v>-0.1059112</v>
      </c>
      <c r="K9" s="3">
        <v>2.57323E-2</v>
      </c>
      <c r="L9" s="3">
        <v>0</v>
      </c>
      <c r="M9" s="11">
        <f t="shared" si="0"/>
        <v>71.127605012501036</v>
      </c>
      <c r="N9">
        <f t="shared" si="1"/>
        <v>1.1041398579599998E-3</v>
      </c>
      <c r="O9">
        <f t="shared" si="2"/>
        <v>4.5597623296E-4</v>
      </c>
      <c r="P9">
        <f t="shared" si="3"/>
        <v>6.6215126328999997E-4</v>
      </c>
      <c r="Q9">
        <v>1</v>
      </c>
      <c r="R9">
        <f t="shared" si="4"/>
        <v>-0.1059112</v>
      </c>
      <c r="S9">
        <f t="shared" si="5"/>
        <v>-7.5332099999999999E-2</v>
      </c>
      <c r="T9">
        <f t="shared" si="6"/>
        <v>-3.0579100000000001E-2</v>
      </c>
    </row>
    <row r="10" spans="1:26">
      <c r="A10" s="6">
        <v>2</v>
      </c>
      <c r="B10" s="6" t="s">
        <v>6</v>
      </c>
      <c r="C10" s="6">
        <v>4</v>
      </c>
      <c r="D10" s="3">
        <v>-2.99765E-2</v>
      </c>
      <c r="E10" s="3">
        <v>3.3254800000000001E-2</v>
      </c>
      <c r="F10" s="3">
        <v>0.36699999999999999</v>
      </c>
      <c r="G10" s="3">
        <v>-7.7362600000000004E-2</v>
      </c>
      <c r="H10" s="3">
        <v>2.1410200000000001E-2</v>
      </c>
      <c r="I10" s="3">
        <v>0</v>
      </c>
      <c r="J10" s="3">
        <v>-0.10733910000000001</v>
      </c>
      <c r="K10" s="3">
        <v>2.5732499999999998E-2</v>
      </c>
      <c r="L10" s="3">
        <v>0</v>
      </c>
      <c r="M10" s="11">
        <f t="shared" si="0"/>
        <v>72.073084272180409</v>
      </c>
      <c r="N10">
        <f t="shared" si="1"/>
        <v>1.10588172304E-3</v>
      </c>
      <c r="O10">
        <f t="shared" si="2"/>
        <v>4.5839666404000004E-4</v>
      </c>
      <c r="P10">
        <f t="shared" si="3"/>
        <v>6.6216155624999992E-4</v>
      </c>
      <c r="Q10">
        <v>1</v>
      </c>
      <c r="R10">
        <f t="shared" si="4"/>
        <v>-0.10733910000000001</v>
      </c>
      <c r="S10">
        <f t="shared" si="5"/>
        <v>-7.7362600000000004E-2</v>
      </c>
      <c r="T10">
        <f t="shared" si="6"/>
        <v>-2.99765E-2</v>
      </c>
    </row>
    <row r="11" spans="1:26">
      <c r="A11" s="6">
        <v>2</v>
      </c>
      <c r="B11" s="6" t="s">
        <v>6</v>
      </c>
      <c r="C11" s="6">
        <v>5</v>
      </c>
      <c r="D11" s="3">
        <v>-3.3581E-2</v>
      </c>
      <c r="E11" s="3">
        <v>3.3242300000000002E-2</v>
      </c>
      <c r="F11" s="3">
        <v>0.312</v>
      </c>
      <c r="G11" s="3">
        <v>-7.40035E-2</v>
      </c>
      <c r="H11" s="3">
        <v>2.1432400000000001E-2</v>
      </c>
      <c r="I11" s="3">
        <v>1E-3</v>
      </c>
      <c r="J11" s="3">
        <v>-0.1075845</v>
      </c>
      <c r="K11" s="3">
        <v>2.5671599999999999E-2</v>
      </c>
      <c r="L11" s="3">
        <v>0</v>
      </c>
      <c r="M11" s="11">
        <f t="shared" si="0"/>
        <v>68.786395809805313</v>
      </c>
      <c r="N11">
        <f t="shared" si="1"/>
        <v>1.1050505092900001E-3</v>
      </c>
      <c r="O11">
        <f t="shared" si="2"/>
        <v>4.5934776976000002E-4</v>
      </c>
      <c r="P11">
        <f t="shared" si="3"/>
        <v>6.5903104655999991E-4</v>
      </c>
      <c r="Q11">
        <v>1</v>
      </c>
      <c r="R11">
        <f t="shared" si="4"/>
        <v>-0.1075845</v>
      </c>
      <c r="S11">
        <f t="shared" si="5"/>
        <v>-7.40035E-2</v>
      </c>
      <c r="T11">
        <f t="shared" si="6"/>
        <v>-3.3581E-2</v>
      </c>
    </row>
    <row r="12" spans="1:26">
      <c r="A12" s="6">
        <v>3</v>
      </c>
      <c r="B12" s="6" t="s">
        <v>7</v>
      </c>
      <c r="C12" s="6">
        <v>1</v>
      </c>
      <c r="D12" s="3">
        <v>-1.64668E-2</v>
      </c>
      <c r="E12" s="3">
        <v>3.4316300000000001E-2</v>
      </c>
      <c r="F12" s="3">
        <v>0.63100000000000001</v>
      </c>
      <c r="G12" s="3">
        <v>-6.8599300000000002E-2</v>
      </c>
      <c r="H12" s="3">
        <v>2.20203E-2</v>
      </c>
      <c r="I12" s="3">
        <v>2E-3</v>
      </c>
      <c r="J12" s="3">
        <v>-8.5066000000000003E-2</v>
      </c>
      <c r="K12" s="7">
        <v>2.65425E-2</v>
      </c>
      <c r="L12" s="3">
        <v>1E-3</v>
      </c>
      <c r="M12" s="11">
        <f t="shared" si="0"/>
        <v>80.642442338889808</v>
      </c>
      <c r="N12">
        <f t="shared" si="1"/>
        <v>1.17760844569E-3</v>
      </c>
      <c r="O12">
        <f t="shared" si="2"/>
        <v>4.8489361208999996E-4</v>
      </c>
      <c r="P12">
        <f t="shared" si="3"/>
        <v>7.0450430624999997E-4</v>
      </c>
      <c r="Q12">
        <v>1</v>
      </c>
      <c r="R12">
        <f t="shared" si="4"/>
        <v>-8.5066000000000003E-2</v>
      </c>
      <c r="S12">
        <f t="shared" si="5"/>
        <v>-6.8599300000000002E-2</v>
      </c>
      <c r="T12">
        <f t="shared" si="6"/>
        <v>-1.64668E-2</v>
      </c>
    </row>
    <row r="13" spans="1:26">
      <c r="A13" s="6">
        <v>3</v>
      </c>
      <c r="B13" s="6" t="s">
        <v>7</v>
      </c>
      <c r="C13" s="6">
        <v>2</v>
      </c>
      <c r="D13" s="3">
        <v>-1.48471E-2</v>
      </c>
      <c r="E13" s="3">
        <v>3.4311700000000001E-2</v>
      </c>
      <c r="F13" s="3">
        <v>0.66500000000000004</v>
      </c>
      <c r="G13" s="3">
        <v>-6.9524199999999994E-2</v>
      </c>
      <c r="H13" s="3">
        <v>2.2029400000000001E-2</v>
      </c>
      <c r="I13" s="3">
        <v>2E-3</v>
      </c>
      <c r="J13" s="3">
        <v>-8.4371299999999996E-2</v>
      </c>
      <c r="K13" s="3">
        <v>2.6534700000000001E-2</v>
      </c>
      <c r="L13" s="3">
        <v>1E-3</v>
      </c>
      <c r="M13" s="11">
        <f t="shared" si="0"/>
        <v>82.402665361325461</v>
      </c>
      <c r="N13">
        <f t="shared" si="1"/>
        <v>1.17729275689E-3</v>
      </c>
      <c r="O13">
        <f t="shared" si="2"/>
        <v>4.8529446436000004E-4</v>
      </c>
      <c r="P13">
        <f t="shared" si="3"/>
        <v>7.0409030409000002E-4</v>
      </c>
      <c r="Q13">
        <v>1</v>
      </c>
      <c r="R13">
        <f t="shared" si="4"/>
        <v>-8.4371299999999996E-2</v>
      </c>
      <c r="S13">
        <f t="shared" si="5"/>
        <v>-6.9524199999999994E-2</v>
      </c>
      <c r="T13">
        <f t="shared" si="6"/>
        <v>-1.48471E-2</v>
      </c>
    </row>
    <row r="14" spans="1:26">
      <c r="A14" s="6">
        <v>3</v>
      </c>
      <c r="B14" s="6" t="s">
        <v>7</v>
      </c>
      <c r="C14" s="6">
        <v>3</v>
      </c>
      <c r="D14" s="3">
        <v>-1.5270300000000001E-2</v>
      </c>
      <c r="E14" s="3">
        <v>3.4330699999999999E-2</v>
      </c>
      <c r="F14" s="3">
        <v>0.65600000000000003</v>
      </c>
      <c r="G14" s="3">
        <v>-6.7514500000000005E-2</v>
      </c>
      <c r="H14" s="3">
        <v>2.19857E-2</v>
      </c>
      <c r="I14" s="3">
        <v>2E-3</v>
      </c>
      <c r="J14" s="3">
        <v>-8.2784899999999995E-2</v>
      </c>
      <c r="K14" s="3">
        <v>2.6584199999999999E-2</v>
      </c>
      <c r="L14" s="3">
        <v>2E-3</v>
      </c>
      <c r="M14" s="11">
        <f t="shared" si="0"/>
        <v>81.554124000874566</v>
      </c>
      <c r="N14">
        <f t="shared" si="1"/>
        <v>1.1785969624899999E-3</v>
      </c>
      <c r="O14">
        <f t="shared" si="2"/>
        <v>4.8337100449000002E-4</v>
      </c>
      <c r="P14">
        <f t="shared" si="3"/>
        <v>7.0671968963999991E-4</v>
      </c>
      <c r="Q14">
        <v>1</v>
      </c>
      <c r="R14">
        <f t="shared" si="4"/>
        <v>-8.2784899999999995E-2</v>
      </c>
      <c r="S14">
        <f t="shared" si="5"/>
        <v>-6.7514500000000005E-2</v>
      </c>
      <c r="T14">
        <f t="shared" si="6"/>
        <v>-1.5270300000000001E-2</v>
      </c>
    </row>
    <row r="15" spans="1:26">
      <c r="A15" s="6">
        <v>3</v>
      </c>
      <c r="B15" s="6" t="s">
        <v>7</v>
      </c>
      <c r="C15" s="6">
        <v>4</v>
      </c>
      <c r="D15" s="3">
        <v>-1.5336799999999999E-2</v>
      </c>
      <c r="E15" s="3">
        <v>3.4321900000000002E-2</v>
      </c>
      <c r="F15" s="3">
        <v>0.65500000000000003</v>
      </c>
      <c r="G15" s="3">
        <v>-6.8658399999999994E-2</v>
      </c>
      <c r="H15" s="3">
        <v>2.2017499999999999E-2</v>
      </c>
      <c r="I15" s="3">
        <v>2E-3</v>
      </c>
      <c r="J15" s="3">
        <v>-8.3995200000000006E-2</v>
      </c>
      <c r="K15" s="3">
        <v>2.6552699999999999E-2</v>
      </c>
      <c r="L15" s="3">
        <v>2E-3</v>
      </c>
      <c r="M15" s="11">
        <f t="shared" si="0"/>
        <v>81.740861382555181</v>
      </c>
      <c r="N15">
        <f t="shared" si="1"/>
        <v>1.1779928196100002E-3</v>
      </c>
      <c r="O15">
        <f t="shared" si="2"/>
        <v>4.8477030624999995E-4</v>
      </c>
      <c r="P15">
        <f t="shared" si="3"/>
        <v>7.0504587728999993E-4</v>
      </c>
      <c r="Q15">
        <v>1</v>
      </c>
      <c r="R15">
        <f t="shared" si="4"/>
        <v>-8.3995200000000006E-2</v>
      </c>
      <c r="S15">
        <f t="shared" si="5"/>
        <v>-6.8658399999999994E-2</v>
      </c>
      <c r="T15">
        <f t="shared" si="6"/>
        <v>-1.5336799999999999E-2</v>
      </c>
    </row>
    <row r="16" spans="1:26">
      <c r="A16" s="6">
        <v>3</v>
      </c>
      <c r="B16" s="6" t="s">
        <v>7</v>
      </c>
      <c r="C16" s="6">
        <v>5</v>
      </c>
      <c r="D16" s="3">
        <v>-1.8685899999999998E-2</v>
      </c>
      <c r="E16" s="3">
        <v>3.4334200000000002E-2</v>
      </c>
      <c r="F16" s="3">
        <v>0.58599999999999997</v>
      </c>
      <c r="G16" s="3">
        <v>-6.4997899999999997E-2</v>
      </c>
      <c r="H16" s="3">
        <v>2.2067400000000001E-2</v>
      </c>
      <c r="I16" s="3">
        <v>3.0000000000000001E-3</v>
      </c>
      <c r="J16" s="3">
        <v>-8.3683800000000003E-2</v>
      </c>
      <c r="K16" s="3">
        <v>2.6502299999999999E-2</v>
      </c>
      <c r="L16" s="3">
        <v>2E-3</v>
      </c>
      <c r="M16" s="11">
        <f t="shared" si="0"/>
        <v>77.670827567581782</v>
      </c>
      <c r="N16">
        <f t="shared" si="1"/>
        <v>1.1788372896400002E-3</v>
      </c>
      <c r="O16">
        <f t="shared" si="2"/>
        <v>4.8697014276000004E-4</v>
      </c>
      <c r="P16">
        <f t="shared" si="3"/>
        <v>7.0237190529E-4</v>
      </c>
      <c r="Q16">
        <v>1</v>
      </c>
      <c r="R16">
        <f t="shared" si="4"/>
        <v>-8.3683800000000003E-2</v>
      </c>
      <c r="S16">
        <f t="shared" si="5"/>
        <v>-6.4997899999999997E-2</v>
      </c>
      <c r="T16">
        <f t="shared" si="6"/>
        <v>-1.8685899999999998E-2</v>
      </c>
    </row>
    <row r="17" spans="1:20">
      <c r="A17" s="6">
        <v>4</v>
      </c>
      <c r="B17" s="6" t="s">
        <v>8</v>
      </c>
      <c r="C17" s="6">
        <v>1</v>
      </c>
      <c r="D17" s="3">
        <v>6.6447400000000004E-2</v>
      </c>
      <c r="E17" s="3">
        <v>3.2749E-2</v>
      </c>
      <c r="F17" s="3">
        <v>4.2000000000000003E-2</v>
      </c>
      <c r="G17" s="3">
        <v>3.1516200000000001E-2</v>
      </c>
      <c r="H17" s="3">
        <v>2.0713100000000002E-2</v>
      </c>
      <c r="I17" s="3">
        <v>0.128</v>
      </c>
      <c r="J17" s="3">
        <v>9.7963599999999998E-2</v>
      </c>
      <c r="K17" s="3">
        <v>2.5407800000000001E-2</v>
      </c>
      <c r="L17" s="3">
        <v>0</v>
      </c>
      <c r="M17" s="11">
        <f t="shared" si="0"/>
        <v>32.171337108885346</v>
      </c>
      <c r="N17">
        <f t="shared" si="1"/>
        <v>1.0724970009999999E-3</v>
      </c>
      <c r="O17">
        <f t="shared" si="2"/>
        <v>4.2903251161000006E-4</v>
      </c>
      <c r="P17">
        <f t="shared" si="3"/>
        <v>6.4555630084000008E-4</v>
      </c>
      <c r="Q17">
        <v>1</v>
      </c>
      <c r="R17">
        <f t="shared" si="4"/>
        <v>9.7963599999999998E-2</v>
      </c>
      <c r="S17">
        <f t="shared" si="5"/>
        <v>3.1516200000000001E-2</v>
      </c>
      <c r="T17">
        <f t="shared" si="6"/>
        <v>6.6447400000000004E-2</v>
      </c>
    </row>
    <row r="18" spans="1:20">
      <c r="A18" s="6">
        <v>4</v>
      </c>
      <c r="B18" s="6" t="s">
        <v>8</v>
      </c>
      <c r="C18" s="6">
        <v>2</v>
      </c>
      <c r="D18" s="3">
        <v>6.2360499999999999E-2</v>
      </c>
      <c r="E18" s="3">
        <v>3.2741800000000001E-2</v>
      </c>
      <c r="F18" s="3">
        <v>5.7000000000000002E-2</v>
      </c>
      <c r="G18" s="3">
        <v>3.2751000000000002E-2</v>
      </c>
      <c r="H18" s="3">
        <v>2.0696099999999999E-2</v>
      </c>
      <c r="I18" s="3">
        <v>0.114</v>
      </c>
      <c r="J18" s="3">
        <v>9.5111500000000002E-2</v>
      </c>
      <c r="K18" s="3">
        <v>2.5415799999999999E-2</v>
      </c>
      <c r="L18" s="3">
        <v>0</v>
      </c>
      <c r="M18" s="11">
        <f t="shared" si="0"/>
        <v>34.434321822282271</v>
      </c>
      <c r="N18">
        <f t="shared" si="1"/>
        <v>1.0720254672400001E-3</v>
      </c>
      <c r="O18">
        <f t="shared" si="2"/>
        <v>4.2832855520999995E-4</v>
      </c>
      <c r="P18">
        <f t="shared" si="3"/>
        <v>6.4596288963999994E-4</v>
      </c>
      <c r="Q18">
        <v>1</v>
      </c>
      <c r="R18">
        <f t="shared" si="4"/>
        <v>9.5111500000000002E-2</v>
      </c>
      <c r="S18">
        <f t="shared" si="5"/>
        <v>3.2751000000000002E-2</v>
      </c>
      <c r="T18">
        <f t="shared" si="6"/>
        <v>6.2360499999999999E-2</v>
      </c>
    </row>
    <row r="19" spans="1:20">
      <c r="A19" s="6">
        <v>4</v>
      </c>
      <c r="B19" s="6" t="s">
        <v>8</v>
      </c>
      <c r="C19" s="6">
        <v>3</v>
      </c>
      <c r="D19" s="3">
        <v>6.5248700000000007E-2</v>
      </c>
      <c r="E19" s="3">
        <v>3.2730299999999997E-2</v>
      </c>
      <c r="F19" s="3">
        <v>4.5999999999999999E-2</v>
      </c>
      <c r="G19" s="3">
        <v>3.1259599999999998E-2</v>
      </c>
      <c r="H19" s="3">
        <v>2.06847E-2</v>
      </c>
      <c r="I19" s="3">
        <v>0.13100000000000001</v>
      </c>
      <c r="J19" s="3">
        <v>9.6508300000000005E-2</v>
      </c>
      <c r="K19" s="3">
        <v>2.54062E-2</v>
      </c>
      <c r="L19" s="3">
        <v>0</v>
      </c>
      <c r="M19" s="11">
        <f t="shared" si="0"/>
        <v>32.390581949946274</v>
      </c>
      <c r="N19">
        <f t="shared" si="1"/>
        <v>1.0712725380899997E-3</v>
      </c>
      <c r="O19">
        <f t="shared" si="2"/>
        <v>4.2785681409000001E-4</v>
      </c>
      <c r="P19">
        <f t="shared" si="3"/>
        <v>6.4547499844E-4</v>
      </c>
      <c r="Q19">
        <v>1</v>
      </c>
      <c r="R19">
        <f t="shared" si="4"/>
        <v>9.6508300000000005E-2</v>
      </c>
      <c r="S19">
        <f t="shared" si="5"/>
        <v>3.1259599999999998E-2</v>
      </c>
      <c r="T19">
        <f t="shared" si="6"/>
        <v>6.5248700000000007E-2</v>
      </c>
    </row>
    <row r="20" spans="1:20">
      <c r="A20" s="6">
        <v>4</v>
      </c>
      <c r="B20" s="6" t="s">
        <v>8</v>
      </c>
      <c r="C20" s="6">
        <v>4</v>
      </c>
      <c r="D20" s="3">
        <v>6.7654900000000004E-2</v>
      </c>
      <c r="E20" s="3">
        <v>3.2734300000000001E-2</v>
      </c>
      <c r="F20" s="3">
        <v>3.9E-2</v>
      </c>
      <c r="G20" s="3">
        <v>3.0598799999999999E-2</v>
      </c>
      <c r="H20" s="3">
        <v>2.0703900000000001E-2</v>
      </c>
      <c r="I20" s="3">
        <v>0.13900000000000001</v>
      </c>
      <c r="J20" s="3">
        <v>9.8253699999999999E-2</v>
      </c>
      <c r="K20" s="3">
        <v>2.53939E-2</v>
      </c>
      <c r="L20" s="3">
        <v>0</v>
      </c>
      <c r="M20" s="11">
        <f t="shared" si="0"/>
        <v>31.142643992032866</v>
      </c>
      <c r="N20">
        <f t="shared" si="1"/>
        <v>1.07153439649E-3</v>
      </c>
      <c r="O20">
        <f t="shared" si="2"/>
        <v>4.2865147521000004E-4</v>
      </c>
      <c r="P20">
        <f t="shared" si="3"/>
        <v>6.4485015720999999E-4</v>
      </c>
      <c r="Q20">
        <v>1</v>
      </c>
      <c r="R20">
        <f t="shared" si="4"/>
        <v>9.8253699999999999E-2</v>
      </c>
      <c r="S20">
        <f t="shared" si="5"/>
        <v>3.0598799999999999E-2</v>
      </c>
      <c r="T20">
        <f t="shared" si="6"/>
        <v>6.7654900000000004E-2</v>
      </c>
    </row>
    <row r="21" spans="1:20">
      <c r="A21" s="6">
        <v>4</v>
      </c>
      <c r="B21" s="6" t="s">
        <v>8</v>
      </c>
      <c r="C21" s="6">
        <v>5</v>
      </c>
      <c r="D21" s="3">
        <v>6.6611699999999996E-2</v>
      </c>
      <c r="E21" s="3">
        <v>3.2742100000000003E-2</v>
      </c>
      <c r="F21" s="3">
        <v>4.2000000000000003E-2</v>
      </c>
      <c r="G21" s="3">
        <v>3.0899200000000002E-2</v>
      </c>
      <c r="H21" s="3">
        <v>2.0747000000000002E-2</v>
      </c>
      <c r="I21" s="3">
        <v>0.13600000000000001</v>
      </c>
      <c r="J21" s="3">
        <v>9.7510899999999998E-2</v>
      </c>
      <c r="K21" s="3">
        <v>2.53694E-2</v>
      </c>
      <c r="L21" s="3">
        <v>0</v>
      </c>
      <c r="M21" s="11">
        <f t="shared" si="0"/>
        <v>31.687944629779853</v>
      </c>
      <c r="N21">
        <f t="shared" si="1"/>
        <v>1.0720451124100001E-3</v>
      </c>
      <c r="O21">
        <f t="shared" si="2"/>
        <v>4.3043800900000007E-4</v>
      </c>
      <c r="P21">
        <f t="shared" si="3"/>
        <v>6.4360645636000005E-4</v>
      </c>
      <c r="Q21">
        <v>1</v>
      </c>
      <c r="R21">
        <f t="shared" si="4"/>
        <v>9.7510899999999998E-2</v>
      </c>
      <c r="S21">
        <f t="shared" si="5"/>
        <v>3.0899200000000002E-2</v>
      </c>
      <c r="T21">
        <f t="shared" si="6"/>
        <v>6.6611699999999996E-2</v>
      </c>
    </row>
    <row r="22" spans="1:20">
      <c r="A22" s="6">
        <v>5</v>
      </c>
      <c r="B22" s="6" t="s">
        <v>9</v>
      </c>
      <c r="C22" s="6">
        <v>1</v>
      </c>
      <c r="D22" s="3">
        <v>1.6758599999999998E-2</v>
      </c>
      <c r="E22" s="3">
        <v>3.4620199999999997E-2</v>
      </c>
      <c r="F22" s="3">
        <v>0.628</v>
      </c>
      <c r="G22" s="3">
        <v>-2.9358599999999999E-2</v>
      </c>
      <c r="H22" s="3">
        <v>2.2060300000000001E-2</v>
      </c>
      <c r="I22" s="3">
        <v>0.183</v>
      </c>
      <c r="J22" s="3">
        <v>-1.26E-2</v>
      </c>
      <c r="K22" s="3">
        <v>2.6719199999999999E-2</v>
      </c>
      <c r="L22" s="3">
        <v>0.63700000000000001</v>
      </c>
      <c r="M22" s="11">
        <f t="shared" si="0"/>
        <v>233.00476190476189</v>
      </c>
      <c r="N22">
        <f t="shared" si="1"/>
        <v>1.1985582480399997E-3</v>
      </c>
      <c r="O22">
        <f t="shared" si="2"/>
        <v>4.8665683609000005E-4</v>
      </c>
      <c r="P22">
        <f t="shared" si="3"/>
        <v>7.1391564863999997E-4</v>
      </c>
      <c r="Q22">
        <v>1</v>
      </c>
      <c r="R22">
        <f t="shared" si="4"/>
        <v>-1.26E-2</v>
      </c>
      <c r="S22">
        <f t="shared" si="5"/>
        <v>-2.9358599999999999E-2</v>
      </c>
      <c r="T22">
        <f t="shared" si="6"/>
        <v>1.6758599999999998E-2</v>
      </c>
    </row>
    <row r="23" spans="1:20">
      <c r="A23" s="6">
        <v>5</v>
      </c>
      <c r="B23" s="6" t="s">
        <v>9</v>
      </c>
      <c r="C23" s="6">
        <v>2</v>
      </c>
      <c r="D23" s="3">
        <v>1.7885499999999999E-2</v>
      </c>
      <c r="E23" s="3">
        <v>3.465E-2</v>
      </c>
      <c r="F23" s="3">
        <v>0.60599999999999998</v>
      </c>
      <c r="G23" s="3">
        <v>-2.86661E-2</v>
      </c>
      <c r="H23" s="3">
        <v>2.2053900000000001E-2</v>
      </c>
      <c r="I23" s="3">
        <v>0.19400000000000001</v>
      </c>
      <c r="J23" s="3">
        <v>-1.07806E-2</v>
      </c>
      <c r="K23" s="3">
        <v>2.6761500000000001E-2</v>
      </c>
      <c r="L23" s="3">
        <v>0.68700000000000006</v>
      </c>
      <c r="M23" s="11">
        <f t="shared" si="0"/>
        <v>265.90449511158937</v>
      </c>
      <c r="N23">
        <f t="shared" si="1"/>
        <v>1.2006225000000001E-3</v>
      </c>
      <c r="O23">
        <f t="shared" si="2"/>
        <v>4.8637450521000006E-4</v>
      </c>
      <c r="P23">
        <f t="shared" si="3"/>
        <v>7.1617788225000008E-4</v>
      </c>
      <c r="Q23">
        <v>1</v>
      </c>
      <c r="R23">
        <f t="shared" si="4"/>
        <v>-1.07806E-2</v>
      </c>
      <c r="S23">
        <f t="shared" si="5"/>
        <v>-2.86661E-2</v>
      </c>
      <c r="T23">
        <f t="shared" si="6"/>
        <v>1.7885499999999999E-2</v>
      </c>
    </row>
    <row r="24" spans="1:20">
      <c r="A24" s="6">
        <v>5</v>
      </c>
      <c r="B24" s="6" t="s">
        <v>9</v>
      </c>
      <c r="C24" s="6">
        <v>3</v>
      </c>
      <c r="D24" s="3">
        <v>1.8644500000000001E-2</v>
      </c>
      <c r="E24" s="3">
        <v>3.4656300000000001E-2</v>
      </c>
      <c r="F24" s="3">
        <v>0.59099999999999997</v>
      </c>
      <c r="G24" s="3">
        <v>-2.9528599999999999E-2</v>
      </c>
      <c r="H24" s="3">
        <v>2.2052599999999999E-2</v>
      </c>
      <c r="I24" s="3">
        <v>0.18099999999999999</v>
      </c>
      <c r="J24" s="3">
        <v>-1.0884100000000001E-2</v>
      </c>
      <c r="K24" s="3">
        <v>2.6772899999999999E-2</v>
      </c>
      <c r="L24" s="3">
        <v>0.68400000000000005</v>
      </c>
      <c r="M24" s="11">
        <f t="shared" si="0"/>
        <v>271.30033718911068</v>
      </c>
      <c r="N24">
        <f t="shared" si="1"/>
        <v>1.20105912969E-3</v>
      </c>
      <c r="O24">
        <f t="shared" si="2"/>
        <v>4.8631716675999996E-4</v>
      </c>
      <c r="P24">
        <f t="shared" si="3"/>
        <v>7.1678817440999989E-4</v>
      </c>
      <c r="Q24">
        <v>1</v>
      </c>
      <c r="R24">
        <f t="shared" si="4"/>
        <v>-1.0884100000000001E-2</v>
      </c>
      <c r="S24">
        <f t="shared" si="5"/>
        <v>-2.9528599999999999E-2</v>
      </c>
      <c r="T24">
        <f t="shared" si="6"/>
        <v>1.8644500000000001E-2</v>
      </c>
    </row>
    <row r="25" spans="1:20">
      <c r="A25" s="6">
        <v>5</v>
      </c>
      <c r="B25" s="6" t="s">
        <v>9</v>
      </c>
      <c r="C25" s="6">
        <v>4</v>
      </c>
      <c r="D25" s="3">
        <v>1.77275E-2</v>
      </c>
      <c r="E25" s="3">
        <v>3.4614100000000002E-2</v>
      </c>
      <c r="F25" s="3">
        <v>0.60899999999999999</v>
      </c>
      <c r="G25" s="3">
        <v>-3.1415999999999999E-2</v>
      </c>
      <c r="H25" s="3">
        <v>2.2034499999999999E-2</v>
      </c>
      <c r="I25" s="3">
        <v>0.154</v>
      </c>
      <c r="J25" s="3">
        <v>-1.3688499999999999E-2</v>
      </c>
      <c r="K25" s="3">
        <v>2.67383E-2</v>
      </c>
      <c r="L25" s="3">
        <v>0.60899999999999999</v>
      </c>
      <c r="M25" s="11">
        <f t="shared" si="0"/>
        <v>229.50652007159294</v>
      </c>
      <c r="N25">
        <f t="shared" si="1"/>
        <v>1.1981359188100002E-3</v>
      </c>
      <c r="O25">
        <f t="shared" si="2"/>
        <v>4.8551919024999996E-4</v>
      </c>
      <c r="P25">
        <f t="shared" si="3"/>
        <v>7.1493668688999996E-4</v>
      </c>
      <c r="Q25">
        <v>1</v>
      </c>
      <c r="R25">
        <f t="shared" si="4"/>
        <v>-1.3688499999999999E-2</v>
      </c>
      <c r="S25">
        <f t="shared" si="5"/>
        <v>-3.1415999999999999E-2</v>
      </c>
      <c r="T25">
        <f t="shared" si="6"/>
        <v>1.77275E-2</v>
      </c>
    </row>
    <row r="26" spans="1:20">
      <c r="A26" s="6">
        <v>5</v>
      </c>
      <c r="B26" s="6" t="s">
        <v>9</v>
      </c>
      <c r="C26" s="6">
        <v>5</v>
      </c>
      <c r="D26" s="3">
        <v>2.20343E-2</v>
      </c>
      <c r="E26" s="3">
        <v>3.4611799999999998E-2</v>
      </c>
      <c r="F26" s="3">
        <v>0.52400000000000002</v>
      </c>
      <c r="G26" s="3">
        <v>-3.2426099999999999E-2</v>
      </c>
      <c r="H26" s="3">
        <v>2.20716E-2</v>
      </c>
      <c r="I26" s="3">
        <v>0.14199999999999999</v>
      </c>
      <c r="J26" s="3">
        <v>-1.03918E-2</v>
      </c>
      <c r="K26" s="3">
        <v>2.67073E-2</v>
      </c>
      <c r="L26" s="3">
        <v>0.69699999999999995</v>
      </c>
      <c r="M26" s="11">
        <f t="shared" si="0"/>
        <v>312.03545102869572</v>
      </c>
      <c r="N26">
        <f t="shared" si="1"/>
        <v>1.1979766992399998E-3</v>
      </c>
      <c r="O26">
        <f t="shared" si="2"/>
        <v>4.8715552656E-4</v>
      </c>
      <c r="P26">
        <f t="shared" si="3"/>
        <v>7.1327987329000003E-4</v>
      </c>
      <c r="Q26">
        <v>1</v>
      </c>
      <c r="R26">
        <f t="shared" si="4"/>
        <v>-1.03918E-2</v>
      </c>
      <c r="S26">
        <f t="shared" si="5"/>
        <v>-3.2426099999999999E-2</v>
      </c>
      <c r="T26">
        <f t="shared" si="6"/>
        <v>2.20343E-2</v>
      </c>
    </row>
    <row r="27" spans="1:20">
      <c r="A27" s="6">
        <v>6</v>
      </c>
      <c r="B27" s="6" t="s">
        <v>10</v>
      </c>
      <c r="C27" s="6">
        <v>1</v>
      </c>
      <c r="D27" s="3">
        <v>-4.4781999999999999E-3</v>
      </c>
      <c r="E27" s="3">
        <v>3.28776E-2</v>
      </c>
      <c r="F27" s="3">
        <v>0.89200000000000002</v>
      </c>
      <c r="G27" s="3">
        <v>-4.3478700000000002E-2</v>
      </c>
      <c r="H27" s="3">
        <v>2.0795999999999999E-2</v>
      </c>
      <c r="I27" s="3">
        <v>3.6999999999999998E-2</v>
      </c>
      <c r="J27" s="3">
        <v>-4.7956899999999997E-2</v>
      </c>
      <c r="K27" s="3">
        <v>2.55436E-2</v>
      </c>
      <c r="L27" s="3">
        <v>0.06</v>
      </c>
      <c r="M27" s="11">
        <f t="shared" si="0"/>
        <v>90.662031949521349</v>
      </c>
      <c r="N27">
        <f t="shared" si="1"/>
        <v>1.08093658176E-3</v>
      </c>
      <c r="O27">
        <f t="shared" si="2"/>
        <v>4.3247361599999993E-4</v>
      </c>
      <c r="P27">
        <f t="shared" si="3"/>
        <v>6.5247550095999995E-4</v>
      </c>
      <c r="Q27">
        <v>1</v>
      </c>
      <c r="R27">
        <f t="shared" si="4"/>
        <v>-4.7956899999999997E-2</v>
      </c>
      <c r="S27">
        <f t="shared" si="5"/>
        <v>-4.3478700000000002E-2</v>
      </c>
      <c r="T27">
        <f t="shared" si="6"/>
        <v>-4.4781999999999999E-3</v>
      </c>
    </row>
    <row r="28" spans="1:20">
      <c r="A28" s="6">
        <v>6</v>
      </c>
      <c r="B28" s="6" t="s">
        <v>10</v>
      </c>
      <c r="C28" s="6">
        <v>2</v>
      </c>
      <c r="D28" s="3">
        <v>-2.6077000000000001E-3</v>
      </c>
      <c r="E28" s="3">
        <v>3.2900899999999997E-2</v>
      </c>
      <c r="F28" s="3">
        <v>0.93700000000000006</v>
      </c>
      <c r="G28" s="3">
        <v>-4.2959600000000001E-2</v>
      </c>
      <c r="H28" s="3">
        <v>2.0797800000000002E-2</v>
      </c>
      <c r="I28" s="3">
        <v>3.9E-2</v>
      </c>
      <c r="J28" s="3">
        <v>-4.5567299999999998E-2</v>
      </c>
      <c r="K28" s="3">
        <v>2.5570300000000001E-2</v>
      </c>
      <c r="L28" s="3">
        <v>7.4999999999999997E-2</v>
      </c>
      <c r="M28" s="11">
        <f t="shared" si="0"/>
        <v>94.277255839165377</v>
      </c>
      <c r="N28">
        <f t="shared" si="1"/>
        <v>1.0824692208099998E-3</v>
      </c>
      <c r="O28">
        <f t="shared" si="2"/>
        <v>4.3254848484000006E-4</v>
      </c>
      <c r="P28">
        <f t="shared" si="3"/>
        <v>6.5384024209E-4</v>
      </c>
      <c r="Q28">
        <v>1</v>
      </c>
      <c r="R28">
        <f t="shared" si="4"/>
        <v>-4.5567299999999998E-2</v>
      </c>
      <c r="S28">
        <f t="shared" si="5"/>
        <v>-4.2959600000000001E-2</v>
      </c>
      <c r="T28">
        <f t="shared" si="6"/>
        <v>-2.6077000000000001E-3</v>
      </c>
    </row>
    <row r="29" spans="1:20">
      <c r="A29" s="6">
        <v>6</v>
      </c>
      <c r="B29" s="6" t="s">
        <v>10</v>
      </c>
      <c r="C29" s="6">
        <v>3</v>
      </c>
      <c r="D29" s="3">
        <v>-5.2166000000000001E-3</v>
      </c>
      <c r="E29" s="3">
        <v>3.28086E-2</v>
      </c>
      <c r="F29" s="3">
        <v>0.874</v>
      </c>
      <c r="G29" s="3">
        <v>-4.3174299999999999E-2</v>
      </c>
      <c r="H29" s="3">
        <v>2.07355E-2</v>
      </c>
      <c r="I29" s="3">
        <v>3.6999999999999998E-2</v>
      </c>
      <c r="J29" s="3">
        <v>-4.8390900000000001E-2</v>
      </c>
      <c r="K29" s="3">
        <v>2.5503100000000001E-2</v>
      </c>
      <c r="L29" s="3">
        <v>5.8000000000000003E-2</v>
      </c>
      <c r="M29" s="11">
        <f t="shared" si="0"/>
        <v>89.219873984571478</v>
      </c>
      <c r="N29">
        <f t="shared" si="1"/>
        <v>1.07640423396E-3</v>
      </c>
      <c r="O29">
        <f t="shared" si="2"/>
        <v>4.2996096025000002E-4</v>
      </c>
      <c r="P29">
        <f t="shared" si="3"/>
        <v>6.5040810961E-4</v>
      </c>
      <c r="Q29">
        <v>1</v>
      </c>
      <c r="R29">
        <f t="shared" si="4"/>
        <v>-4.8390900000000001E-2</v>
      </c>
      <c r="S29">
        <f t="shared" si="5"/>
        <v>-4.3174299999999999E-2</v>
      </c>
      <c r="T29">
        <f t="shared" si="6"/>
        <v>-5.2166000000000001E-3</v>
      </c>
    </row>
    <row r="30" spans="1:20">
      <c r="A30" s="6">
        <v>6</v>
      </c>
      <c r="B30" s="6" t="s">
        <v>10</v>
      </c>
      <c r="C30" s="6">
        <v>4</v>
      </c>
      <c r="D30" s="3">
        <v>-5.9483000000000001E-3</v>
      </c>
      <c r="E30" s="3">
        <v>3.2862200000000001E-2</v>
      </c>
      <c r="F30" s="3">
        <v>0.85599999999999998</v>
      </c>
      <c r="G30" s="3">
        <v>-4.2609099999999997E-2</v>
      </c>
      <c r="H30" s="3">
        <v>2.0787799999999999E-2</v>
      </c>
      <c r="I30" s="3">
        <v>0.04</v>
      </c>
      <c r="J30" s="3">
        <v>-4.8557400000000001E-2</v>
      </c>
      <c r="K30" s="3">
        <v>2.55272E-2</v>
      </c>
      <c r="L30" s="3">
        <v>5.7000000000000002E-2</v>
      </c>
      <c r="M30" s="11">
        <f t="shared" si="0"/>
        <v>87.749961900760752</v>
      </c>
      <c r="N30">
        <f t="shared" si="1"/>
        <v>1.0799241888400002E-3</v>
      </c>
      <c r="O30">
        <f t="shared" si="2"/>
        <v>4.3213262883999993E-4</v>
      </c>
      <c r="P30">
        <f t="shared" si="3"/>
        <v>6.5163793984000004E-4</v>
      </c>
      <c r="Q30">
        <v>1</v>
      </c>
      <c r="R30">
        <f t="shared" si="4"/>
        <v>-4.8557400000000001E-2</v>
      </c>
      <c r="S30">
        <f t="shared" si="5"/>
        <v>-4.2609099999999997E-2</v>
      </c>
      <c r="T30">
        <f t="shared" si="6"/>
        <v>-5.9483000000000001E-3</v>
      </c>
    </row>
    <row r="31" spans="1:20">
      <c r="A31" s="6">
        <v>6</v>
      </c>
      <c r="B31" s="6" t="s">
        <v>10</v>
      </c>
      <c r="C31" s="6">
        <v>5</v>
      </c>
      <c r="D31" s="3">
        <v>-3.5649000000000002E-3</v>
      </c>
      <c r="E31" s="3">
        <v>3.2914199999999998E-2</v>
      </c>
      <c r="F31" s="3">
        <v>0.91400000000000003</v>
      </c>
      <c r="G31" s="3">
        <v>-4.44033E-2</v>
      </c>
      <c r="H31" s="3">
        <v>2.0858600000000001E-2</v>
      </c>
      <c r="I31" s="3">
        <v>3.3000000000000002E-2</v>
      </c>
      <c r="J31" s="3">
        <v>-4.7968200000000003E-2</v>
      </c>
      <c r="K31" s="3">
        <v>2.5542499999999999E-2</v>
      </c>
      <c r="L31" s="3">
        <v>0.06</v>
      </c>
      <c r="M31" s="11">
        <f t="shared" si="0"/>
        <v>92.568201433449659</v>
      </c>
      <c r="N31">
        <f t="shared" si="1"/>
        <v>1.0833445616399999E-3</v>
      </c>
      <c r="O31">
        <f t="shared" si="2"/>
        <v>4.3508119396000006E-4</v>
      </c>
      <c r="P31">
        <f t="shared" si="3"/>
        <v>6.5241930624999997E-4</v>
      </c>
      <c r="Q31">
        <v>1</v>
      </c>
      <c r="R31">
        <f t="shared" si="4"/>
        <v>-4.7968200000000003E-2</v>
      </c>
      <c r="S31">
        <f t="shared" si="5"/>
        <v>-4.44033E-2</v>
      </c>
      <c r="T31">
        <f t="shared" si="6"/>
        <v>-3.5649000000000002E-3</v>
      </c>
    </row>
    <row r="32" spans="1:20">
      <c r="A32" s="6">
        <v>7</v>
      </c>
      <c r="B32" s="6" t="s">
        <v>11</v>
      </c>
      <c r="C32" s="6">
        <v>1</v>
      </c>
      <c r="D32" s="3">
        <v>-9.3021999999999994E-2</v>
      </c>
      <c r="E32" s="3">
        <v>3.1868500000000001E-2</v>
      </c>
      <c r="F32" s="3">
        <v>4.0000000000000001E-3</v>
      </c>
      <c r="G32" s="3">
        <v>-8.3605999999999993E-3</v>
      </c>
      <c r="H32" s="3">
        <v>2.0113099999999998E-2</v>
      </c>
      <c r="I32" s="3">
        <v>0.67800000000000005</v>
      </c>
      <c r="J32" s="3">
        <v>-0.1013826</v>
      </c>
      <c r="K32" s="3">
        <v>2.47227E-2</v>
      </c>
      <c r="L32" s="3">
        <v>0</v>
      </c>
      <c r="M32" s="11">
        <f t="shared" si="0"/>
        <v>8.2465827469407955</v>
      </c>
      <c r="N32">
        <f t="shared" si="1"/>
        <v>1.0156012922500001E-3</v>
      </c>
      <c r="O32">
        <f t="shared" si="2"/>
        <v>4.0453679160999993E-4</v>
      </c>
      <c r="P32">
        <f t="shared" si="3"/>
        <v>6.1121189528999997E-4</v>
      </c>
      <c r="Q32">
        <v>1</v>
      </c>
      <c r="R32">
        <f t="shared" si="4"/>
        <v>-0.1013826</v>
      </c>
      <c r="S32">
        <f t="shared" si="5"/>
        <v>-8.3605999999999993E-3</v>
      </c>
      <c r="T32">
        <f t="shared" si="6"/>
        <v>-9.3021999999999994E-2</v>
      </c>
    </row>
    <row r="33" spans="1:20">
      <c r="A33" s="6">
        <v>7</v>
      </c>
      <c r="B33" s="6" t="s">
        <v>11</v>
      </c>
      <c r="C33" s="6">
        <v>2</v>
      </c>
      <c r="D33" s="3">
        <v>-9.1461600000000004E-2</v>
      </c>
      <c r="E33" s="3">
        <v>3.18511E-2</v>
      </c>
      <c r="F33" s="3">
        <v>4.0000000000000001E-3</v>
      </c>
      <c r="G33" s="3">
        <v>-7.7193000000000001E-3</v>
      </c>
      <c r="H33" s="3">
        <v>2.0091399999999999E-2</v>
      </c>
      <c r="I33" s="3">
        <v>0.70099999999999996</v>
      </c>
      <c r="J33" s="3">
        <v>-9.9180900000000002E-2</v>
      </c>
      <c r="K33" s="3">
        <v>2.47175E-2</v>
      </c>
      <c r="L33" s="3">
        <v>0</v>
      </c>
      <c r="M33" s="11">
        <f t="shared" si="0"/>
        <v>7.7830509704993602</v>
      </c>
      <c r="N33">
        <f t="shared" si="1"/>
        <v>1.01449257121E-3</v>
      </c>
      <c r="O33">
        <f t="shared" si="2"/>
        <v>4.0366435395999996E-4</v>
      </c>
      <c r="P33">
        <f t="shared" si="3"/>
        <v>6.1095480624999996E-4</v>
      </c>
      <c r="Q33">
        <v>1</v>
      </c>
      <c r="R33">
        <f t="shared" si="4"/>
        <v>-9.9180900000000002E-2</v>
      </c>
      <c r="S33">
        <f t="shared" si="5"/>
        <v>-7.7193000000000001E-3</v>
      </c>
      <c r="T33">
        <f t="shared" si="6"/>
        <v>-9.1461600000000004E-2</v>
      </c>
    </row>
    <row r="34" spans="1:20">
      <c r="A34" s="6">
        <v>7</v>
      </c>
      <c r="B34" s="6" t="s">
        <v>11</v>
      </c>
      <c r="C34" s="6">
        <v>3</v>
      </c>
      <c r="D34" s="3">
        <v>-9.2119500000000007E-2</v>
      </c>
      <c r="E34" s="3">
        <v>3.1898099999999999E-2</v>
      </c>
      <c r="F34" s="3">
        <v>4.0000000000000001E-3</v>
      </c>
      <c r="G34" s="3">
        <v>-8.6986000000000008E-3</v>
      </c>
      <c r="H34" s="3">
        <v>2.0109200000000001E-2</v>
      </c>
      <c r="I34" s="3">
        <v>0.66500000000000004</v>
      </c>
      <c r="J34" s="3">
        <v>-0.100818</v>
      </c>
      <c r="K34" s="3">
        <v>2.4764399999999999E-2</v>
      </c>
      <c r="L34" s="3">
        <v>0</v>
      </c>
      <c r="M34" s="11">
        <f t="shared" si="0"/>
        <v>8.6280227737110433</v>
      </c>
      <c r="N34">
        <f t="shared" si="1"/>
        <v>1.01748878361E-3</v>
      </c>
      <c r="O34">
        <f t="shared" si="2"/>
        <v>4.0437992464000005E-4</v>
      </c>
      <c r="P34">
        <f t="shared" si="3"/>
        <v>6.1327550735999997E-4</v>
      </c>
      <c r="Q34">
        <v>1</v>
      </c>
      <c r="R34">
        <f t="shared" si="4"/>
        <v>-0.100818</v>
      </c>
      <c r="S34">
        <f t="shared" si="5"/>
        <v>-8.6986000000000008E-3</v>
      </c>
      <c r="T34">
        <f t="shared" si="6"/>
        <v>-9.2119500000000007E-2</v>
      </c>
    </row>
    <row r="35" spans="1:20">
      <c r="A35" s="6">
        <v>7</v>
      </c>
      <c r="B35" s="6" t="s">
        <v>11</v>
      </c>
      <c r="C35" s="6">
        <v>4</v>
      </c>
      <c r="D35" s="3">
        <v>-9.1945799999999994E-2</v>
      </c>
      <c r="E35" s="3">
        <v>3.1878700000000003E-2</v>
      </c>
      <c r="F35" s="3">
        <v>4.0000000000000001E-3</v>
      </c>
      <c r="G35" s="3">
        <v>-8.8197999999999992E-3</v>
      </c>
      <c r="H35" s="3">
        <v>2.0124E-2</v>
      </c>
      <c r="I35" s="3">
        <v>0.66100000000000003</v>
      </c>
      <c r="J35" s="3">
        <v>-0.1007656</v>
      </c>
      <c r="K35" s="3">
        <v>2.4727300000000001E-2</v>
      </c>
      <c r="L35" s="3">
        <v>0</v>
      </c>
      <c r="M35" s="11">
        <f t="shared" si="0"/>
        <v>8.7527886500948728</v>
      </c>
      <c r="N35">
        <f t="shared" si="1"/>
        <v>1.0162515136900002E-3</v>
      </c>
      <c r="O35">
        <f t="shared" si="2"/>
        <v>4.0497537599999998E-4</v>
      </c>
      <c r="P35">
        <f t="shared" si="3"/>
        <v>6.1143936529000004E-4</v>
      </c>
      <c r="Q35">
        <v>1</v>
      </c>
      <c r="R35">
        <f t="shared" si="4"/>
        <v>-0.1007656</v>
      </c>
      <c r="S35">
        <f t="shared" si="5"/>
        <v>-8.8197999999999992E-3</v>
      </c>
      <c r="T35">
        <f t="shared" si="6"/>
        <v>-9.1945799999999994E-2</v>
      </c>
    </row>
    <row r="36" spans="1:20">
      <c r="A36" s="6">
        <v>7</v>
      </c>
      <c r="B36" s="6" t="s">
        <v>11</v>
      </c>
      <c r="C36" s="6">
        <v>5</v>
      </c>
      <c r="D36" s="3">
        <v>-9.1454400000000005E-2</v>
      </c>
      <c r="E36" s="3">
        <v>3.1798E-2</v>
      </c>
      <c r="F36" s="3">
        <v>4.0000000000000001E-3</v>
      </c>
      <c r="G36" s="3">
        <v>-9.1570000000000002E-3</v>
      </c>
      <c r="H36" s="3">
        <v>2.0111400000000001E-2</v>
      </c>
      <c r="I36" s="3">
        <v>0.64900000000000002</v>
      </c>
      <c r="J36" s="3">
        <v>-0.1006114</v>
      </c>
      <c r="K36" s="3">
        <v>2.4633800000000001E-2</v>
      </c>
      <c r="L36" s="3">
        <v>0</v>
      </c>
      <c r="M36" s="11">
        <f t="shared" si="0"/>
        <v>9.1013543196894187</v>
      </c>
      <c r="N36">
        <f t="shared" si="1"/>
        <v>1.011112804E-3</v>
      </c>
      <c r="O36">
        <f t="shared" si="2"/>
        <v>4.0446840996000003E-4</v>
      </c>
      <c r="P36">
        <f t="shared" si="3"/>
        <v>6.0682410244000001E-4</v>
      </c>
      <c r="Q36">
        <v>1</v>
      </c>
      <c r="R36">
        <f t="shared" si="4"/>
        <v>-0.1006114</v>
      </c>
      <c r="S36">
        <f t="shared" si="5"/>
        <v>-9.1570000000000002E-3</v>
      </c>
      <c r="T36">
        <f t="shared" si="6"/>
        <v>-9.1454400000000005E-2</v>
      </c>
    </row>
    <row r="37" spans="1:20">
      <c r="A37" s="6">
        <v>8</v>
      </c>
      <c r="B37" s="6" t="s">
        <v>12</v>
      </c>
      <c r="C37" s="6">
        <v>1</v>
      </c>
      <c r="D37" s="3">
        <v>-1.66514E-2</v>
      </c>
      <c r="E37" s="3">
        <v>3.0742800000000001E-2</v>
      </c>
      <c r="F37" s="3">
        <v>0.58799999999999997</v>
      </c>
      <c r="G37" s="3">
        <v>-1.2492E-2</v>
      </c>
      <c r="H37" s="3">
        <v>1.94456E-2</v>
      </c>
      <c r="I37" s="3">
        <v>0.52100000000000002</v>
      </c>
      <c r="J37" s="3">
        <v>-2.91434E-2</v>
      </c>
      <c r="K37" s="3">
        <v>2.3818599999999999E-2</v>
      </c>
      <c r="L37" s="3">
        <v>0.221</v>
      </c>
      <c r="M37" s="11">
        <f t="shared" si="0"/>
        <v>42.863907437018327</v>
      </c>
      <c r="N37">
        <f t="shared" si="1"/>
        <v>9.4511975184E-4</v>
      </c>
      <c r="O37">
        <f t="shared" si="2"/>
        <v>3.7813135936000001E-4</v>
      </c>
      <c r="P37">
        <f t="shared" si="3"/>
        <v>5.6732570595999991E-4</v>
      </c>
      <c r="Q37">
        <v>1</v>
      </c>
      <c r="R37">
        <f t="shared" si="4"/>
        <v>-2.91434E-2</v>
      </c>
      <c r="S37">
        <f t="shared" si="5"/>
        <v>-1.2492E-2</v>
      </c>
      <c r="T37">
        <f t="shared" si="6"/>
        <v>-1.66514E-2</v>
      </c>
    </row>
    <row r="38" spans="1:20">
      <c r="A38" s="6">
        <v>8</v>
      </c>
      <c r="B38" s="6" t="s">
        <v>12</v>
      </c>
      <c r="C38" s="6">
        <v>2</v>
      </c>
      <c r="D38" s="3">
        <v>-1.35818E-2</v>
      </c>
      <c r="E38" s="3">
        <v>3.0734000000000001E-2</v>
      </c>
      <c r="F38" s="3">
        <v>0.65900000000000003</v>
      </c>
      <c r="G38" s="3">
        <v>-1.31506E-2</v>
      </c>
      <c r="H38" s="3">
        <v>1.9438299999999999E-2</v>
      </c>
      <c r="I38" s="3">
        <v>0.499</v>
      </c>
      <c r="J38" s="3">
        <v>-2.67324E-2</v>
      </c>
      <c r="K38" s="3">
        <v>2.3813899999999999E-2</v>
      </c>
      <c r="L38" s="3">
        <v>0.26200000000000001</v>
      </c>
      <c r="M38" s="11">
        <f t="shared" si="0"/>
        <v>49.193488051951945</v>
      </c>
      <c r="N38">
        <f t="shared" si="1"/>
        <v>9.4457875600000008E-4</v>
      </c>
      <c r="O38">
        <f t="shared" si="2"/>
        <v>3.7784750688999992E-4</v>
      </c>
      <c r="P38">
        <f t="shared" si="3"/>
        <v>5.6710183321E-4</v>
      </c>
      <c r="Q38">
        <v>1</v>
      </c>
      <c r="R38">
        <f t="shared" si="4"/>
        <v>-2.67324E-2</v>
      </c>
      <c r="S38">
        <f t="shared" si="5"/>
        <v>-1.31506E-2</v>
      </c>
      <c r="T38">
        <f t="shared" si="6"/>
        <v>-1.35818E-2</v>
      </c>
    </row>
    <row r="39" spans="1:20">
      <c r="A39" s="6">
        <v>8</v>
      </c>
      <c r="B39" s="6" t="s">
        <v>12</v>
      </c>
      <c r="C39" s="6">
        <v>3</v>
      </c>
      <c r="D39" s="3">
        <v>-1.31898E-2</v>
      </c>
      <c r="E39" s="3">
        <v>3.07849E-2</v>
      </c>
      <c r="F39" s="3">
        <v>0.66800000000000004</v>
      </c>
      <c r="G39" s="3">
        <v>-1.49976E-2</v>
      </c>
      <c r="H39" s="3">
        <v>1.9462699999999999E-2</v>
      </c>
      <c r="I39" s="3">
        <v>0.441</v>
      </c>
      <c r="J39" s="3">
        <v>-2.8187400000000001E-2</v>
      </c>
      <c r="K39" s="3">
        <v>2.3862100000000001E-2</v>
      </c>
      <c r="L39" s="3">
        <v>0.23699999999999999</v>
      </c>
      <c r="M39" s="11">
        <f t="shared" si="0"/>
        <v>53.206751953000271</v>
      </c>
      <c r="N39">
        <f t="shared" si="1"/>
        <v>9.4771006801000002E-4</v>
      </c>
      <c r="O39">
        <f t="shared" si="2"/>
        <v>3.7879669129E-4</v>
      </c>
      <c r="P39">
        <f t="shared" si="3"/>
        <v>5.6939981640999999E-4</v>
      </c>
      <c r="Q39">
        <v>1</v>
      </c>
      <c r="R39">
        <f t="shared" si="4"/>
        <v>-2.8187400000000001E-2</v>
      </c>
      <c r="S39">
        <f t="shared" si="5"/>
        <v>-1.49976E-2</v>
      </c>
      <c r="T39">
        <f t="shared" si="6"/>
        <v>-1.31898E-2</v>
      </c>
    </row>
    <row r="40" spans="1:20">
      <c r="A40" s="6">
        <v>8</v>
      </c>
      <c r="B40" s="6" t="s">
        <v>12</v>
      </c>
      <c r="C40" s="6">
        <v>4</v>
      </c>
      <c r="D40" s="3">
        <v>-1.3278999999999999E-2</v>
      </c>
      <c r="E40" s="3">
        <v>3.0806E-2</v>
      </c>
      <c r="F40" s="3">
        <v>0.66600000000000004</v>
      </c>
      <c r="G40" s="3">
        <v>-1.4796999999999999E-2</v>
      </c>
      <c r="H40" s="3">
        <v>1.94901E-2</v>
      </c>
      <c r="I40" s="3">
        <v>0.44800000000000001</v>
      </c>
      <c r="J40" s="3">
        <v>-2.8076E-2</v>
      </c>
      <c r="K40" s="3">
        <v>2.3866600000000002E-2</v>
      </c>
      <c r="L40" s="3">
        <v>0.23899999999999999</v>
      </c>
      <c r="M40" s="11">
        <f t="shared" si="0"/>
        <v>52.703376549366006</v>
      </c>
      <c r="N40">
        <f t="shared" si="1"/>
        <v>9.4900963599999996E-4</v>
      </c>
      <c r="O40">
        <f t="shared" si="2"/>
        <v>3.7986399800999998E-4</v>
      </c>
      <c r="P40">
        <f t="shared" si="3"/>
        <v>5.6961459556000005E-4</v>
      </c>
      <c r="Q40">
        <v>1</v>
      </c>
      <c r="R40">
        <f t="shared" si="4"/>
        <v>-2.8076E-2</v>
      </c>
      <c r="S40">
        <f t="shared" si="5"/>
        <v>-1.4796999999999999E-2</v>
      </c>
      <c r="T40">
        <f t="shared" si="6"/>
        <v>-1.3278999999999999E-2</v>
      </c>
    </row>
    <row r="41" spans="1:20">
      <c r="A41" s="6">
        <v>8</v>
      </c>
      <c r="B41" s="6" t="s">
        <v>12</v>
      </c>
      <c r="C41" s="6">
        <v>5</v>
      </c>
      <c r="D41" s="3">
        <v>-1.3046200000000001E-2</v>
      </c>
      <c r="E41" s="3">
        <v>3.0730899999999998E-2</v>
      </c>
      <c r="F41" s="3">
        <v>0.67100000000000004</v>
      </c>
      <c r="G41" s="3">
        <v>-1.4641400000000001E-2</v>
      </c>
      <c r="H41" s="3">
        <v>1.9475900000000001E-2</v>
      </c>
      <c r="I41" s="3">
        <v>0.45200000000000001</v>
      </c>
      <c r="J41" s="3">
        <v>-2.76876E-2</v>
      </c>
      <c r="K41" s="3">
        <v>2.3780900000000001E-2</v>
      </c>
      <c r="L41" s="3">
        <v>0.24399999999999999</v>
      </c>
      <c r="M41" s="11">
        <f t="shared" si="0"/>
        <v>52.880711943252578</v>
      </c>
      <c r="N41">
        <f t="shared" si="1"/>
        <v>9.4438821480999986E-4</v>
      </c>
      <c r="O41">
        <f t="shared" si="2"/>
        <v>3.7931068081000001E-4</v>
      </c>
      <c r="P41">
        <f t="shared" si="3"/>
        <v>5.6553120480999999E-4</v>
      </c>
      <c r="Q41">
        <v>1</v>
      </c>
      <c r="R41">
        <f t="shared" si="4"/>
        <v>-2.76876E-2</v>
      </c>
      <c r="S41">
        <f t="shared" si="5"/>
        <v>-1.4641400000000001E-2</v>
      </c>
      <c r="T41">
        <f t="shared" si="6"/>
        <v>-1.3046200000000001E-2</v>
      </c>
    </row>
    <row r="42" spans="1:20">
      <c r="A42" s="6">
        <v>9</v>
      </c>
      <c r="B42" s="6" t="s">
        <v>13</v>
      </c>
      <c r="C42" s="6">
        <v>1</v>
      </c>
      <c r="D42" s="3">
        <v>-4.8785000000000002E-2</v>
      </c>
      <c r="E42" s="3">
        <v>3.4795E-2</v>
      </c>
      <c r="F42" s="3">
        <v>0.161</v>
      </c>
      <c r="G42" s="3">
        <v>-3.6419199999999999E-2</v>
      </c>
      <c r="H42" s="3">
        <v>2.1966099999999999E-2</v>
      </c>
      <c r="I42" s="3">
        <v>9.7000000000000003E-2</v>
      </c>
      <c r="J42" s="3">
        <v>-8.5204199999999994E-2</v>
      </c>
      <c r="K42" s="3">
        <v>2.7036999999999999E-2</v>
      </c>
      <c r="L42" s="3">
        <v>2E-3</v>
      </c>
      <c r="M42" s="11">
        <f t="shared" si="0"/>
        <v>42.74343283547055</v>
      </c>
      <c r="N42">
        <f t="shared" si="1"/>
        <v>1.2106920249999999E-3</v>
      </c>
      <c r="O42">
        <f t="shared" si="2"/>
        <v>4.8250954920999996E-4</v>
      </c>
      <c r="P42">
        <f t="shared" si="3"/>
        <v>7.3099936899999991E-4</v>
      </c>
      <c r="Q42">
        <v>1</v>
      </c>
      <c r="R42">
        <f t="shared" si="4"/>
        <v>-8.5204199999999994E-2</v>
      </c>
      <c r="S42">
        <f t="shared" si="5"/>
        <v>-3.6419199999999999E-2</v>
      </c>
      <c r="T42">
        <f t="shared" si="6"/>
        <v>-4.8785000000000002E-2</v>
      </c>
    </row>
    <row r="43" spans="1:20">
      <c r="A43" s="6">
        <v>9</v>
      </c>
      <c r="B43" s="6" t="s">
        <v>13</v>
      </c>
      <c r="C43" s="6">
        <v>2</v>
      </c>
      <c r="D43" s="3">
        <v>-4.7748400000000003E-2</v>
      </c>
      <c r="E43" s="3">
        <v>3.4755000000000001E-2</v>
      </c>
      <c r="F43" s="3">
        <v>0.16900000000000001</v>
      </c>
      <c r="G43" s="3">
        <v>-3.3022999999999997E-2</v>
      </c>
      <c r="H43" s="3">
        <v>2.1919299999999999E-2</v>
      </c>
      <c r="I43" s="3">
        <v>0.13200000000000001</v>
      </c>
      <c r="J43" s="3">
        <v>-8.0771399999999993E-2</v>
      </c>
      <c r="K43" s="3">
        <v>2.7014400000000001E-2</v>
      </c>
      <c r="L43" s="3">
        <v>3.0000000000000001E-3</v>
      </c>
      <c r="M43" s="11">
        <f t="shared" si="0"/>
        <v>40.884521006197737</v>
      </c>
      <c r="N43">
        <f t="shared" si="1"/>
        <v>1.2079100250000001E-3</v>
      </c>
      <c r="O43">
        <f t="shared" si="2"/>
        <v>4.8045571248999996E-4</v>
      </c>
      <c r="P43">
        <f t="shared" si="3"/>
        <v>7.2977780736000007E-4</v>
      </c>
      <c r="Q43">
        <v>1</v>
      </c>
      <c r="R43">
        <f t="shared" si="4"/>
        <v>-8.0771399999999993E-2</v>
      </c>
      <c r="S43">
        <f t="shared" si="5"/>
        <v>-3.3022999999999997E-2</v>
      </c>
      <c r="T43">
        <f t="shared" si="6"/>
        <v>-4.7748400000000003E-2</v>
      </c>
    </row>
    <row r="44" spans="1:20">
      <c r="A44" s="6">
        <v>9</v>
      </c>
      <c r="B44" s="6" t="s">
        <v>13</v>
      </c>
      <c r="C44" s="6">
        <v>3</v>
      </c>
      <c r="D44" s="3">
        <v>-4.7331400000000003E-2</v>
      </c>
      <c r="E44" s="3">
        <v>3.4821400000000002E-2</v>
      </c>
      <c r="F44" s="3">
        <v>0.17399999999999999</v>
      </c>
      <c r="G44" s="3">
        <v>-3.5031600000000003E-2</v>
      </c>
      <c r="H44" s="3">
        <v>2.1961000000000001E-2</v>
      </c>
      <c r="I44" s="3">
        <v>0.111</v>
      </c>
      <c r="J44" s="3">
        <v>-8.2363000000000006E-2</v>
      </c>
      <c r="K44" s="3">
        <v>2.70713E-2</v>
      </c>
      <c r="L44" s="3">
        <v>2E-3</v>
      </c>
      <c r="M44" s="11">
        <f t="shared" si="0"/>
        <v>42.533176304894191</v>
      </c>
      <c r="N44">
        <f t="shared" si="1"/>
        <v>1.2125298979600001E-3</v>
      </c>
      <c r="O44">
        <f t="shared" si="2"/>
        <v>4.8228552100000008E-4</v>
      </c>
      <c r="P44">
        <f t="shared" si="3"/>
        <v>7.3285528369000002E-4</v>
      </c>
      <c r="Q44">
        <v>1</v>
      </c>
      <c r="R44">
        <f t="shared" si="4"/>
        <v>-8.2363000000000006E-2</v>
      </c>
      <c r="S44">
        <f t="shared" si="5"/>
        <v>-3.5031600000000003E-2</v>
      </c>
      <c r="T44">
        <f t="shared" si="6"/>
        <v>-4.7331400000000003E-2</v>
      </c>
    </row>
    <row r="45" spans="1:20">
      <c r="A45" s="6">
        <v>9</v>
      </c>
      <c r="B45" s="6" t="s">
        <v>13</v>
      </c>
      <c r="C45" s="6">
        <v>4</v>
      </c>
      <c r="D45" s="3">
        <v>-4.8875399999999999E-2</v>
      </c>
      <c r="E45" s="3">
        <v>3.4841900000000002E-2</v>
      </c>
      <c r="F45" s="3">
        <v>0.161</v>
      </c>
      <c r="G45" s="3">
        <v>-3.48797E-2</v>
      </c>
      <c r="H45" s="3">
        <v>2.1992899999999999E-2</v>
      </c>
      <c r="I45" s="3">
        <v>0.113</v>
      </c>
      <c r="J45" s="3">
        <v>-8.3755099999999999E-2</v>
      </c>
      <c r="K45" s="3">
        <v>2.70713E-2</v>
      </c>
      <c r="L45" s="3">
        <v>2E-3</v>
      </c>
      <c r="M45" s="11">
        <f t="shared" si="0"/>
        <v>41.644866999143929</v>
      </c>
      <c r="N45">
        <f t="shared" si="1"/>
        <v>1.2139579956100001E-3</v>
      </c>
      <c r="O45">
        <f t="shared" si="2"/>
        <v>4.8368765040999995E-4</v>
      </c>
      <c r="P45">
        <f t="shared" si="3"/>
        <v>7.3285528369000002E-4</v>
      </c>
      <c r="Q45">
        <v>1</v>
      </c>
      <c r="R45">
        <f t="shared" si="4"/>
        <v>-8.3755099999999999E-2</v>
      </c>
      <c r="S45">
        <f t="shared" si="5"/>
        <v>-3.48797E-2</v>
      </c>
      <c r="T45">
        <f t="shared" si="6"/>
        <v>-4.8875399999999999E-2</v>
      </c>
    </row>
    <row r="46" spans="1:20">
      <c r="A46" s="6">
        <v>9</v>
      </c>
      <c r="B46" s="6" t="s">
        <v>13</v>
      </c>
      <c r="C46" s="6">
        <v>5</v>
      </c>
      <c r="D46" s="3">
        <v>-4.5750899999999997E-2</v>
      </c>
      <c r="E46" s="3">
        <v>3.4838800000000003E-2</v>
      </c>
      <c r="F46" s="3">
        <v>0.189</v>
      </c>
      <c r="G46" s="3">
        <v>-3.6377600000000003E-2</v>
      </c>
      <c r="H46" s="3">
        <v>2.2035200000000001E-2</v>
      </c>
      <c r="I46" s="3">
        <v>9.9000000000000005E-2</v>
      </c>
      <c r="J46" s="3">
        <v>-8.2128499999999993E-2</v>
      </c>
      <c r="K46" s="3">
        <v>2.70367E-2</v>
      </c>
      <c r="L46" s="3">
        <v>2E-3</v>
      </c>
      <c r="M46" s="11">
        <f t="shared" si="0"/>
        <v>44.29351564925696</v>
      </c>
      <c r="N46">
        <f t="shared" si="1"/>
        <v>1.2137419854400002E-3</v>
      </c>
      <c r="O46">
        <f t="shared" si="2"/>
        <v>4.8555003904000003E-4</v>
      </c>
      <c r="P46">
        <f t="shared" si="3"/>
        <v>7.3098314688999999E-4</v>
      </c>
      <c r="Q46">
        <v>1</v>
      </c>
      <c r="R46">
        <f t="shared" si="4"/>
        <v>-8.2128499999999993E-2</v>
      </c>
      <c r="S46">
        <f t="shared" si="5"/>
        <v>-3.6377600000000003E-2</v>
      </c>
      <c r="T46">
        <f t="shared" si="6"/>
        <v>-4.5750899999999997E-2</v>
      </c>
    </row>
    <row r="47" spans="1:20">
      <c r="A47" s="6">
        <v>10</v>
      </c>
      <c r="B47" s="6" t="s">
        <v>14</v>
      </c>
      <c r="C47" s="6">
        <v>1</v>
      </c>
      <c r="D47" s="3">
        <v>2.9896599999999999E-2</v>
      </c>
      <c r="E47" s="3">
        <v>3.2300299999999997E-2</v>
      </c>
      <c r="F47" s="3">
        <v>0.35499999999999998</v>
      </c>
      <c r="G47" s="3">
        <v>9.1283000000000006E-3</v>
      </c>
      <c r="H47" s="3">
        <v>2.0474800000000001E-2</v>
      </c>
      <c r="I47" s="3">
        <v>0.65600000000000003</v>
      </c>
      <c r="J47" s="3">
        <v>3.9024900000000001E-2</v>
      </c>
      <c r="K47" s="3">
        <v>2.4985400000000001E-2</v>
      </c>
      <c r="L47" s="3">
        <v>0.11799999999999999</v>
      </c>
      <c r="M47" s="11">
        <f t="shared" si="0"/>
        <v>23.390963205543127</v>
      </c>
      <c r="N47">
        <f t="shared" si="1"/>
        <v>1.0433093800899999E-3</v>
      </c>
      <c r="O47">
        <f t="shared" si="2"/>
        <v>4.1921743504000006E-4</v>
      </c>
      <c r="P47">
        <f t="shared" si="3"/>
        <v>6.2427021316000008E-4</v>
      </c>
      <c r="Q47">
        <v>1</v>
      </c>
      <c r="R47">
        <f t="shared" si="4"/>
        <v>3.9024900000000001E-2</v>
      </c>
      <c r="S47">
        <f t="shared" si="5"/>
        <v>9.1283000000000006E-3</v>
      </c>
      <c r="T47">
        <f t="shared" si="6"/>
        <v>2.9896599999999999E-2</v>
      </c>
    </row>
    <row r="48" spans="1:20">
      <c r="A48" s="6">
        <v>10</v>
      </c>
      <c r="B48" s="6" t="s">
        <v>14</v>
      </c>
      <c r="C48" s="6">
        <v>2</v>
      </c>
      <c r="D48" s="3">
        <v>2.80252E-2</v>
      </c>
      <c r="E48" s="3">
        <v>3.2363900000000001E-2</v>
      </c>
      <c r="F48" s="3">
        <v>0.38700000000000001</v>
      </c>
      <c r="G48" s="3">
        <v>9.8294000000000003E-3</v>
      </c>
      <c r="H48" s="3">
        <v>2.05048E-2</v>
      </c>
      <c r="I48" s="3">
        <v>0.63200000000000001</v>
      </c>
      <c r="J48" s="3">
        <v>3.7854600000000002E-2</v>
      </c>
      <c r="K48" s="3">
        <v>2.50434E-2</v>
      </c>
      <c r="L48" s="3">
        <v>0.13100000000000001</v>
      </c>
      <c r="M48" s="11">
        <f t="shared" si="0"/>
        <v>25.966196974740189</v>
      </c>
      <c r="N48">
        <f t="shared" si="1"/>
        <v>1.04742202321E-3</v>
      </c>
      <c r="O48">
        <f t="shared" si="2"/>
        <v>4.2044682304000002E-4</v>
      </c>
      <c r="P48">
        <f t="shared" si="3"/>
        <v>6.2717188356000006E-4</v>
      </c>
      <c r="Q48">
        <v>1</v>
      </c>
      <c r="R48">
        <f t="shared" si="4"/>
        <v>3.7854600000000002E-2</v>
      </c>
      <c r="S48">
        <f t="shared" si="5"/>
        <v>9.8294000000000003E-3</v>
      </c>
      <c r="T48">
        <f t="shared" si="6"/>
        <v>2.80252E-2</v>
      </c>
    </row>
    <row r="49" spans="1:20">
      <c r="A49" s="6">
        <v>10</v>
      </c>
      <c r="B49" s="6" t="s">
        <v>14</v>
      </c>
      <c r="C49" s="6">
        <v>3</v>
      </c>
      <c r="D49" s="3">
        <v>2.69205E-2</v>
      </c>
      <c r="E49" s="3">
        <v>3.2346399999999997E-2</v>
      </c>
      <c r="F49" s="3">
        <v>0.40500000000000003</v>
      </c>
      <c r="G49" s="3">
        <v>8.8401E-3</v>
      </c>
      <c r="H49" s="3">
        <v>2.04855E-2</v>
      </c>
      <c r="I49" s="3">
        <v>0.66600000000000004</v>
      </c>
      <c r="J49" s="3">
        <v>3.5760599999999997E-2</v>
      </c>
      <c r="K49" s="3">
        <v>2.50359E-2</v>
      </c>
      <c r="L49" s="3">
        <v>0.153</v>
      </c>
      <c r="M49" s="11">
        <f t="shared" si="0"/>
        <v>24.72022281505344</v>
      </c>
      <c r="N49">
        <f t="shared" si="1"/>
        <v>1.0462895929599998E-3</v>
      </c>
      <c r="O49">
        <f t="shared" si="2"/>
        <v>4.1965571024999999E-4</v>
      </c>
      <c r="P49">
        <f t="shared" si="3"/>
        <v>6.2679628881E-4</v>
      </c>
      <c r="Q49">
        <v>1</v>
      </c>
      <c r="R49">
        <f t="shared" si="4"/>
        <v>3.5760599999999997E-2</v>
      </c>
      <c r="S49">
        <f t="shared" si="5"/>
        <v>8.8401E-3</v>
      </c>
      <c r="T49">
        <f t="shared" si="6"/>
        <v>2.69205E-2</v>
      </c>
    </row>
    <row r="50" spans="1:20">
      <c r="A50" s="6">
        <v>10</v>
      </c>
      <c r="B50" s="6" t="s">
        <v>14</v>
      </c>
      <c r="C50" s="6">
        <v>4</v>
      </c>
      <c r="D50" s="3">
        <v>2.7097799999999998E-2</v>
      </c>
      <c r="E50" s="3">
        <v>3.2427200000000003E-2</v>
      </c>
      <c r="F50" s="3">
        <v>0.40300000000000002</v>
      </c>
      <c r="G50" s="3">
        <v>1.0441600000000001E-2</v>
      </c>
      <c r="H50" s="3">
        <v>2.0557200000000001E-2</v>
      </c>
      <c r="I50" s="3">
        <v>0.61199999999999999</v>
      </c>
      <c r="J50" s="3">
        <v>3.7539400000000001E-2</v>
      </c>
      <c r="K50" s="3">
        <v>2.5082900000000002E-2</v>
      </c>
      <c r="L50" s="3">
        <v>0.13400000000000001</v>
      </c>
      <c r="M50" s="11">
        <f t="shared" si="0"/>
        <v>27.815042328859811</v>
      </c>
      <c r="N50">
        <f t="shared" si="1"/>
        <v>1.0515232998400002E-3</v>
      </c>
      <c r="O50">
        <f t="shared" si="2"/>
        <v>4.2259847184000006E-4</v>
      </c>
      <c r="P50">
        <f t="shared" si="3"/>
        <v>6.2915187241000014E-4</v>
      </c>
      <c r="Q50">
        <v>1</v>
      </c>
      <c r="R50">
        <f t="shared" si="4"/>
        <v>3.7539400000000001E-2</v>
      </c>
      <c r="S50">
        <f t="shared" si="5"/>
        <v>1.0441600000000001E-2</v>
      </c>
      <c r="T50">
        <f t="shared" si="6"/>
        <v>2.7097799999999998E-2</v>
      </c>
    </row>
    <row r="51" spans="1:20">
      <c r="A51" s="6">
        <v>10</v>
      </c>
      <c r="B51" s="6" t="s">
        <v>14</v>
      </c>
      <c r="C51" s="6">
        <v>5</v>
      </c>
      <c r="D51" s="3">
        <v>2.7654700000000001E-2</v>
      </c>
      <c r="E51" s="3">
        <v>3.24213E-2</v>
      </c>
      <c r="F51" s="3">
        <v>0.39400000000000002</v>
      </c>
      <c r="G51" s="3">
        <v>1.1331900000000001E-2</v>
      </c>
      <c r="H51" s="3">
        <v>2.0597799999999999E-2</v>
      </c>
      <c r="I51" s="3">
        <v>0.58199999999999996</v>
      </c>
      <c r="J51" s="3">
        <v>3.8986600000000003E-2</v>
      </c>
      <c r="K51" s="3">
        <v>2.50428E-2</v>
      </c>
      <c r="L51" s="3">
        <v>0.12</v>
      </c>
      <c r="M51" s="11">
        <f t="shared" si="0"/>
        <v>29.066140673975163</v>
      </c>
      <c r="N51">
        <f t="shared" si="1"/>
        <v>1.0511406936900001E-3</v>
      </c>
      <c r="O51">
        <f t="shared" si="2"/>
        <v>4.2426936483999997E-4</v>
      </c>
      <c r="P51">
        <f t="shared" si="3"/>
        <v>6.2714183183999999E-4</v>
      </c>
      <c r="Q51">
        <v>1</v>
      </c>
      <c r="R51">
        <f t="shared" si="4"/>
        <v>3.8986600000000003E-2</v>
      </c>
      <c r="S51">
        <f t="shared" si="5"/>
        <v>1.1331900000000001E-2</v>
      </c>
      <c r="T51">
        <f t="shared" si="6"/>
        <v>2.7654700000000001E-2</v>
      </c>
    </row>
    <row r="52" spans="1:20">
      <c r="A52" s="6">
        <v>11</v>
      </c>
      <c r="B52" s="6" t="s">
        <v>15</v>
      </c>
      <c r="C52" s="6">
        <v>1</v>
      </c>
      <c r="D52" s="3">
        <v>4.1888599999999998E-2</v>
      </c>
      <c r="E52" s="3">
        <v>2.9638999999999999E-2</v>
      </c>
      <c r="F52" s="3">
        <v>0.158</v>
      </c>
      <c r="G52" s="3">
        <v>3.0306900000000001E-2</v>
      </c>
      <c r="H52" s="3">
        <v>1.88089E-2</v>
      </c>
      <c r="I52" s="3">
        <v>0.107</v>
      </c>
      <c r="J52" s="3">
        <v>7.2195400000000007E-2</v>
      </c>
      <c r="K52" s="3">
        <v>2.2948300000000001E-2</v>
      </c>
      <c r="L52" s="3">
        <v>2E-3</v>
      </c>
      <c r="M52" s="11">
        <f t="shared" si="0"/>
        <v>41.978990351185807</v>
      </c>
      <c r="N52">
        <f t="shared" si="1"/>
        <v>8.7847032099999992E-4</v>
      </c>
      <c r="O52">
        <f t="shared" si="2"/>
        <v>3.5377471920999999E-4</v>
      </c>
      <c r="P52">
        <f t="shared" si="3"/>
        <v>5.2662447289000011E-4</v>
      </c>
      <c r="Q52">
        <v>1</v>
      </c>
      <c r="R52">
        <f t="shared" si="4"/>
        <v>7.2195400000000007E-2</v>
      </c>
      <c r="S52">
        <f t="shared" si="5"/>
        <v>3.0306900000000001E-2</v>
      </c>
      <c r="T52">
        <f t="shared" si="6"/>
        <v>4.1888599999999998E-2</v>
      </c>
    </row>
    <row r="53" spans="1:20">
      <c r="A53" s="6">
        <v>11</v>
      </c>
      <c r="B53" s="6" t="s">
        <v>15</v>
      </c>
      <c r="C53" s="6">
        <v>2</v>
      </c>
      <c r="D53" s="3">
        <v>3.7916600000000002E-2</v>
      </c>
      <c r="E53" s="3">
        <v>2.9633099999999999E-2</v>
      </c>
      <c r="F53" s="3">
        <v>0.20100000000000001</v>
      </c>
      <c r="G53" s="3">
        <v>3.00279E-2</v>
      </c>
      <c r="H53" s="3">
        <v>1.8795200000000001E-2</v>
      </c>
      <c r="I53" s="3">
        <v>0.11</v>
      </c>
      <c r="J53" s="3">
        <v>6.7944500000000005E-2</v>
      </c>
      <c r="K53" s="3">
        <v>2.2951300000000001E-2</v>
      </c>
      <c r="L53" s="3">
        <v>3.0000000000000001E-3</v>
      </c>
      <c r="M53" s="11">
        <f t="shared" si="0"/>
        <v>44.194747183362892</v>
      </c>
      <c r="N53">
        <f t="shared" si="1"/>
        <v>8.7812061560999996E-4</v>
      </c>
      <c r="O53">
        <f t="shared" si="2"/>
        <v>3.5325954304000004E-4</v>
      </c>
      <c r="P53">
        <f t="shared" si="3"/>
        <v>5.2676217169000006E-4</v>
      </c>
      <c r="Q53">
        <v>1</v>
      </c>
      <c r="R53">
        <f t="shared" si="4"/>
        <v>6.7944500000000005E-2</v>
      </c>
      <c r="S53">
        <f t="shared" si="5"/>
        <v>3.00279E-2</v>
      </c>
      <c r="T53">
        <f t="shared" si="6"/>
        <v>3.7916600000000002E-2</v>
      </c>
    </row>
    <row r="54" spans="1:20">
      <c r="A54" s="6">
        <v>11</v>
      </c>
      <c r="B54" s="6" t="s">
        <v>15</v>
      </c>
      <c r="C54" s="6">
        <v>3</v>
      </c>
      <c r="D54" s="3">
        <v>3.8955499999999997E-2</v>
      </c>
      <c r="E54" s="3">
        <v>2.96803E-2</v>
      </c>
      <c r="F54" s="3">
        <v>0.189</v>
      </c>
      <c r="G54" s="3">
        <v>3.06465E-2</v>
      </c>
      <c r="H54" s="3">
        <v>1.8819300000000001E-2</v>
      </c>
      <c r="I54" s="3">
        <v>0.10299999999999999</v>
      </c>
      <c r="J54" s="3">
        <v>6.9601999999999997E-2</v>
      </c>
      <c r="K54" s="3">
        <v>2.2994199999999999E-2</v>
      </c>
      <c r="L54" s="3">
        <v>2E-3</v>
      </c>
      <c r="M54" s="11">
        <f t="shared" si="0"/>
        <v>44.031062325795233</v>
      </c>
      <c r="N54">
        <f t="shared" si="1"/>
        <v>8.8092020808999997E-4</v>
      </c>
      <c r="O54">
        <f t="shared" si="2"/>
        <v>3.5416605249000003E-4</v>
      </c>
      <c r="P54">
        <f t="shared" si="3"/>
        <v>5.2873323364000001E-4</v>
      </c>
      <c r="Q54">
        <v>1</v>
      </c>
      <c r="R54">
        <f t="shared" si="4"/>
        <v>6.9601999999999997E-2</v>
      </c>
      <c r="S54">
        <f t="shared" si="5"/>
        <v>3.06465E-2</v>
      </c>
      <c r="T54">
        <f t="shared" si="6"/>
        <v>3.8955499999999997E-2</v>
      </c>
    </row>
    <row r="55" spans="1:20">
      <c r="A55" s="6">
        <v>11</v>
      </c>
      <c r="B55" s="6" t="s">
        <v>15</v>
      </c>
      <c r="C55" s="6">
        <v>4</v>
      </c>
      <c r="D55" s="3">
        <v>4.0828999999999997E-2</v>
      </c>
      <c r="E55" s="3">
        <v>2.9675400000000001E-2</v>
      </c>
      <c r="F55" s="3">
        <v>0.16900000000000001</v>
      </c>
      <c r="G55" s="3">
        <v>3.0073599999999999E-2</v>
      </c>
      <c r="H55" s="3">
        <v>1.88329E-2</v>
      </c>
      <c r="I55" s="3">
        <v>0.11</v>
      </c>
      <c r="J55" s="3">
        <v>7.0902599999999996E-2</v>
      </c>
      <c r="K55" s="3">
        <v>2.2975099999999998E-2</v>
      </c>
      <c r="L55" s="3">
        <v>2E-3</v>
      </c>
      <c r="M55" s="11">
        <f t="shared" si="0"/>
        <v>42.415369817185827</v>
      </c>
      <c r="N55">
        <f t="shared" si="1"/>
        <v>8.8062936516000007E-4</v>
      </c>
      <c r="O55">
        <f t="shared" si="2"/>
        <v>3.5467812240999998E-4</v>
      </c>
      <c r="P55">
        <f t="shared" si="3"/>
        <v>5.2785522000999994E-4</v>
      </c>
      <c r="Q55">
        <v>1</v>
      </c>
      <c r="R55">
        <f t="shared" si="4"/>
        <v>7.0902599999999996E-2</v>
      </c>
      <c r="S55">
        <f t="shared" si="5"/>
        <v>3.0073599999999999E-2</v>
      </c>
      <c r="T55">
        <f t="shared" si="6"/>
        <v>4.0828999999999997E-2</v>
      </c>
    </row>
    <row r="56" spans="1:20">
      <c r="A56" s="6">
        <v>11</v>
      </c>
      <c r="B56" s="6" t="s">
        <v>15</v>
      </c>
      <c r="C56" s="6">
        <v>5</v>
      </c>
      <c r="D56" s="3">
        <v>3.7420700000000001E-2</v>
      </c>
      <c r="E56" s="3">
        <v>2.9664200000000002E-2</v>
      </c>
      <c r="F56" s="3">
        <v>0.20699999999999999</v>
      </c>
      <c r="G56" s="3">
        <v>3.10841E-2</v>
      </c>
      <c r="H56" s="3">
        <v>1.8867600000000002E-2</v>
      </c>
      <c r="I56" s="3">
        <v>9.9000000000000005E-2</v>
      </c>
      <c r="J56" s="3">
        <v>6.8504800000000005E-2</v>
      </c>
      <c r="K56" s="3">
        <v>2.29345E-2</v>
      </c>
      <c r="L56" s="3">
        <v>3.0000000000000001E-3</v>
      </c>
      <c r="M56" s="11">
        <f t="shared" ref="M56:M61" si="7">G56*100/J56</f>
        <v>45.375068608331091</v>
      </c>
      <c r="N56">
        <f t="shared" si="1"/>
        <v>8.799647616400001E-4</v>
      </c>
      <c r="O56">
        <f t="shared" si="2"/>
        <v>3.5598632976000004E-4</v>
      </c>
      <c r="P56">
        <f t="shared" si="3"/>
        <v>5.2599129024999999E-4</v>
      </c>
      <c r="Q56">
        <v>1</v>
      </c>
      <c r="R56">
        <f t="shared" si="4"/>
        <v>6.8504800000000005E-2</v>
      </c>
      <c r="S56">
        <f t="shared" si="5"/>
        <v>3.10841E-2</v>
      </c>
      <c r="T56">
        <f t="shared" si="6"/>
        <v>3.7420700000000001E-2</v>
      </c>
    </row>
    <row r="57" spans="1:20">
      <c r="A57" s="6">
        <v>12</v>
      </c>
      <c r="B57" s="6" t="s">
        <v>16</v>
      </c>
      <c r="C57" s="6">
        <v>1</v>
      </c>
      <c r="D57" s="3">
        <v>-5.33456E-2</v>
      </c>
      <c r="E57" s="3">
        <v>3.6031899999999999E-2</v>
      </c>
      <c r="F57" s="3">
        <v>0.13900000000000001</v>
      </c>
      <c r="G57" s="3">
        <v>-5.6492000000000001E-3</v>
      </c>
      <c r="H57" s="3">
        <v>2.3282799999999999E-2</v>
      </c>
      <c r="I57" s="3">
        <v>0.80800000000000005</v>
      </c>
      <c r="J57" s="3">
        <v>-5.89948E-2</v>
      </c>
      <c r="K57" s="3">
        <v>2.7500699999999999E-2</v>
      </c>
      <c r="L57" s="3">
        <v>3.2000000000000001E-2</v>
      </c>
      <c r="M57" s="11">
        <f t="shared" si="7"/>
        <v>9.5757592194566303</v>
      </c>
      <c r="N57">
        <f>E57*E57</f>
        <v>1.29829781761E-3</v>
      </c>
      <c r="O57">
        <f>H57*H57</f>
        <v>5.4208877583999992E-4</v>
      </c>
      <c r="P57">
        <f>K57*K57</f>
        <v>7.5628850048999996E-4</v>
      </c>
      <c r="Q57">
        <v>1</v>
      </c>
      <c r="R57">
        <f t="shared" si="4"/>
        <v>-5.89948E-2</v>
      </c>
      <c r="S57">
        <f t="shared" si="5"/>
        <v>-5.6492000000000001E-3</v>
      </c>
      <c r="T57">
        <f t="shared" si="6"/>
        <v>-5.33456E-2</v>
      </c>
    </row>
    <row r="58" spans="1:20">
      <c r="A58" s="6">
        <v>12</v>
      </c>
      <c r="B58" s="6" t="s">
        <v>16</v>
      </c>
      <c r="C58" s="6">
        <v>2</v>
      </c>
      <c r="D58" s="3">
        <v>-4.95016E-2</v>
      </c>
      <c r="E58" s="3">
        <v>3.6025000000000001E-2</v>
      </c>
      <c r="F58" s="3">
        <v>0.16900000000000001</v>
      </c>
      <c r="G58" s="3">
        <v>-9.9506000000000004E-3</v>
      </c>
      <c r="H58" s="3">
        <v>2.3235599999999999E-2</v>
      </c>
      <c r="I58" s="3">
        <v>0.66800000000000004</v>
      </c>
      <c r="J58" s="3">
        <v>-5.9452199999999997E-2</v>
      </c>
      <c r="K58" s="3">
        <v>2.7534599999999999E-2</v>
      </c>
      <c r="L58" s="3">
        <v>3.1E-2</v>
      </c>
      <c r="M58" s="11">
        <f t="shared" si="7"/>
        <v>16.737143453059772</v>
      </c>
      <c r="N58">
        <f>E58*E58</f>
        <v>1.2978006250000001E-3</v>
      </c>
      <c r="O58">
        <f>H58*H58</f>
        <v>5.3989310735999996E-4</v>
      </c>
      <c r="P58">
        <f>K58*K58</f>
        <v>7.5815419715999995E-4</v>
      </c>
      <c r="Q58">
        <v>1</v>
      </c>
      <c r="R58">
        <f t="shared" si="4"/>
        <v>-5.9452199999999997E-2</v>
      </c>
      <c r="S58">
        <f t="shared" si="5"/>
        <v>-9.9506000000000004E-3</v>
      </c>
      <c r="T58">
        <f t="shared" si="6"/>
        <v>-4.95016E-2</v>
      </c>
    </row>
    <row r="59" spans="1:20">
      <c r="A59" s="6">
        <v>12</v>
      </c>
      <c r="B59" s="6" t="s">
        <v>16</v>
      </c>
      <c r="C59" s="6">
        <v>3</v>
      </c>
      <c r="D59" s="3">
        <v>-5.24518E-2</v>
      </c>
      <c r="E59" s="3">
        <v>3.6023699999999999E-2</v>
      </c>
      <c r="F59" s="3">
        <v>0.14499999999999999</v>
      </c>
      <c r="G59" s="3">
        <v>-8.1103000000000008E-3</v>
      </c>
      <c r="H59" s="3">
        <v>2.32722E-2</v>
      </c>
      <c r="I59" s="3">
        <v>0.72699999999999998</v>
      </c>
      <c r="J59" s="3">
        <v>-6.0562100000000001E-2</v>
      </c>
      <c r="K59" s="3">
        <v>2.7500500000000001E-2</v>
      </c>
      <c r="L59" s="3">
        <v>2.8000000000000001E-2</v>
      </c>
      <c r="M59" s="11">
        <f t="shared" si="7"/>
        <v>13.391708675888058</v>
      </c>
      <c r="N59">
        <f>E59*E59</f>
        <v>1.29770696169E-3</v>
      </c>
      <c r="O59">
        <f>H59*H59</f>
        <v>5.4159529284000005E-4</v>
      </c>
      <c r="P59">
        <f>K59*K59</f>
        <v>7.5627750025000003E-4</v>
      </c>
      <c r="Q59">
        <v>1</v>
      </c>
      <c r="R59">
        <f t="shared" si="4"/>
        <v>-6.0562100000000001E-2</v>
      </c>
      <c r="S59">
        <f t="shared" si="5"/>
        <v>-8.1103000000000008E-3</v>
      </c>
      <c r="T59">
        <f t="shared" si="6"/>
        <v>-5.24518E-2</v>
      </c>
    </row>
    <row r="60" spans="1:20">
      <c r="A60" s="6">
        <v>12</v>
      </c>
      <c r="B60" s="6" t="s">
        <v>16</v>
      </c>
      <c r="C60" s="6">
        <v>4</v>
      </c>
      <c r="D60" s="3">
        <v>-5.4996299999999998E-2</v>
      </c>
      <c r="E60" s="3">
        <v>3.5966499999999998E-2</v>
      </c>
      <c r="F60" s="3">
        <v>0.126</v>
      </c>
      <c r="G60" s="3">
        <v>-6.8393000000000004E-3</v>
      </c>
      <c r="H60" s="3">
        <v>2.3203600000000001E-2</v>
      </c>
      <c r="I60" s="3">
        <v>0.76800000000000002</v>
      </c>
      <c r="J60" s="3">
        <v>-6.1835599999999998E-2</v>
      </c>
      <c r="K60" s="3">
        <v>2.7482699999999999E-2</v>
      </c>
      <c r="L60" s="3">
        <v>2.4E-2</v>
      </c>
      <c r="M60" s="11">
        <f t="shared" si="7"/>
        <v>11.060457082974857</v>
      </c>
      <c r="N60">
        <f>E60*E60</f>
        <v>1.29358912225E-3</v>
      </c>
      <c r="O60">
        <f>H60*H60</f>
        <v>5.3840705296000007E-4</v>
      </c>
      <c r="P60">
        <f>K60*K60</f>
        <v>7.5529879928999991E-4</v>
      </c>
      <c r="Q60">
        <v>1</v>
      </c>
      <c r="R60">
        <f t="shared" si="4"/>
        <v>-6.1835599999999998E-2</v>
      </c>
      <c r="S60">
        <f t="shared" si="5"/>
        <v>-6.8393000000000004E-3</v>
      </c>
      <c r="T60">
        <f t="shared" si="6"/>
        <v>-5.4996299999999998E-2</v>
      </c>
    </row>
    <row r="61" spans="1:20">
      <c r="A61" s="6">
        <v>12</v>
      </c>
      <c r="B61" s="6" t="s">
        <v>16</v>
      </c>
      <c r="C61" s="6">
        <v>5</v>
      </c>
      <c r="D61" s="3">
        <v>-5.2520999999999998E-2</v>
      </c>
      <c r="E61" s="3">
        <v>3.6039399999999999E-2</v>
      </c>
      <c r="F61" s="3">
        <v>0.14499999999999999</v>
      </c>
      <c r="G61" s="3">
        <v>-6.3952999999999996E-3</v>
      </c>
      <c r="H61" s="3">
        <v>2.3329800000000001E-2</v>
      </c>
      <c r="I61" s="3">
        <v>0.78400000000000003</v>
      </c>
      <c r="J61" s="3">
        <v>-5.8916299999999998E-2</v>
      </c>
      <c r="K61" s="3">
        <v>2.7470999999999999E-2</v>
      </c>
      <c r="L61" s="3">
        <v>3.2000000000000001E-2</v>
      </c>
      <c r="M61" s="11">
        <f t="shared" si="7"/>
        <v>10.854890751795343</v>
      </c>
      <c r="N61">
        <f>E61*E61</f>
        <v>1.29883835236E-3</v>
      </c>
      <c r="O61">
        <f>H61*H61</f>
        <v>5.4427956804000007E-4</v>
      </c>
      <c r="P61">
        <f>K61*K61</f>
        <v>7.5465584099999991E-4</v>
      </c>
      <c r="Q61">
        <v>1</v>
      </c>
      <c r="R61">
        <f t="shared" si="4"/>
        <v>-5.8916299999999998E-2</v>
      </c>
      <c r="S61">
        <f t="shared" si="5"/>
        <v>-6.3952999999999996E-3</v>
      </c>
      <c r="T61">
        <f t="shared" si="6"/>
        <v>-5.2520999999999998E-2</v>
      </c>
    </row>
    <row r="62" spans="1:20">
      <c r="A62" s="6">
        <v>13</v>
      </c>
      <c r="B62" s="6" t="s">
        <v>17</v>
      </c>
      <c r="C62" s="6">
        <v>1</v>
      </c>
      <c r="D62" s="3">
        <v>-5.5147099999999998E-2</v>
      </c>
      <c r="E62" s="3">
        <v>3.0307000000000001E-2</v>
      </c>
      <c r="F62" s="3">
        <v>6.9000000000000006E-2</v>
      </c>
      <c r="G62" s="3">
        <v>-1.1846600000000001E-2</v>
      </c>
      <c r="H62" s="3">
        <v>1.9439600000000001E-2</v>
      </c>
      <c r="I62" s="3">
        <v>0.54200000000000004</v>
      </c>
      <c r="J62" s="3">
        <v>-6.6993700000000003E-2</v>
      </c>
      <c r="K62" s="3">
        <v>2.32582E-2</v>
      </c>
      <c r="L62" s="3">
        <v>4.0000000000000001E-3</v>
      </c>
      <c r="M62" s="11">
        <f t="shared" ref="M62:M66" si="8">G62*100/J62</f>
        <v>17.683155281765298</v>
      </c>
      <c r="N62">
        <f t="shared" ref="N62:N66" si="9">E62*E62</f>
        <v>9.1851424900000003E-4</v>
      </c>
      <c r="O62">
        <f t="shared" ref="O62:O66" si="10">H62*H62</f>
        <v>3.7789804816000007E-4</v>
      </c>
      <c r="P62">
        <f t="shared" ref="P62:P66" si="11">K62*K62</f>
        <v>5.4094386723999997E-4</v>
      </c>
      <c r="Q62">
        <v>1</v>
      </c>
      <c r="R62">
        <f t="shared" si="4"/>
        <v>-6.6993700000000003E-2</v>
      </c>
      <c r="S62">
        <f t="shared" si="5"/>
        <v>-1.1846600000000001E-2</v>
      </c>
      <c r="T62">
        <f t="shared" si="6"/>
        <v>-5.5147099999999998E-2</v>
      </c>
    </row>
    <row r="63" spans="1:20">
      <c r="A63" s="6">
        <v>13</v>
      </c>
      <c r="B63" s="6" t="s">
        <v>17</v>
      </c>
      <c r="C63" s="6">
        <v>2</v>
      </c>
      <c r="D63" s="3">
        <v>-5.1448399999999998E-2</v>
      </c>
      <c r="E63" s="3">
        <v>3.0376299999999998E-2</v>
      </c>
      <c r="F63" s="3">
        <v>0.09</v>
      </c>
      <c r="G63" s="3">
        <v>-1.5970399999999999E-2</v>
      </c>
      <c r="H63" s="3">
        <v>1.9461300000000001E-2</v>
      </c>
      <c r="I63" s="3">
        <v>0.41199999999999998</v>
      </c>
      <c r="J63" s="3">
        <v>-6.7418800000000001E-2</v>
      </c>
      <c r="K63" s="3">
        <v>2.3336099999999999E-2</v>
      </c>
      <c r="L63" s="3">
        <v>4.0000000000000001E-3</v>
      </c>
      <c r="M63" s="11">
        <f t="shared" si="8"/>
        <v>23.688348057218462</v>
      </c>
      <c r="N63">
        <f t="shared" si="9"/>
        <v>9.2271960168999992E-4</v>
      </c>
      <c r="O63">
        <f t="shared" si="10"/>
        <v>3.7874219769000006E-4</v>
      </c>
      <c r="P63">
        <f t="shared" si="11"/>
        <v>5.4457356320999992E-4</v>
      </c>
      <c r="Q63">
        <v>1</v>
      </c>
      <c r="R63">
        <f t="shared" si="4"/>
        <v>-6.7418800000000001E-2</v>
      </c>
      <c r="S63">
        <f t="shared" si="5"/>
        <v>-1.5970399999999999E-2</v>
      </c>
      <c r="T63">
        <f t="shared" si="6"/>
        <v>-5.1448399999999998E-2</v>
      </c>
    </row>
    <row r="64" spans="1:20">
      <c r="A64" s="6">
        <v>13</v>
      </c>
      <c r="B64" s="6" t="s">
        <v>17</v>
      </c>
      <c r="C64" s="6">
        <v>3</v>
      </c>
      <c r="D64" s="3">
        <v>-5.3933599999999998E-2</v>
      </c>
      <c r="E64" s="3">
        <v>3.0367700000000001E-2</v>
      </c>
      <c r="F64" s="3">
        <v>7.5999999999999998E-2</v>
      </c>
      <c r="G64" s="3">
        <v>-1.33729E-2</v>
      </c>
      <c r="H64" s="3">
        <v>1.94451E-2</v>
      </c>
      <c r="I64" s="3">
        <v>0.49199999999999999</v>
      </c>
      <c r="J64" s="3">
        <v>-6.7306500000000005E-2</v>
      </c>
      <c r="K64" s="3">
        <v>2.33347E-2</v>
      </c>
      <c r="L64" s="3">
        <v>4.0000000000000001E-3</v>
      </c>
      <c r="M64" s="11">
        <f t="shared" si="8"/>
        <v>19.868660530557971</v>
      </c>
      <c r="N64">
        <f t="shared" si="9"/>
        <v>9.221972032900001E-4</v>
      </c>
      <c r="O64">
        <f t="shared" si="10"/>
        <v>3.7811191401E-4</v>
      </c>
      <c r="P64">
        <f t="shared" si="11"/>
        <v>5.4450822409E-4</v>
      </c>
      <c r="Q64">
        <v>1</v>
      </c>
      <c r="R64">
        <f t="shared" si="4"/>
        <v>-6.7306500000000005E-2</v>
      </c>
      <c r="S64">
        <f t="shared" si="5"/>
        <v>-1.33729E-2</v>
      </c>
      <c r="T64">
        <f t="shared" si="6"/>
        <v>-5.3933599999999998E-2</v>
      </c>
    </row>
    <row r="65" spans="1:20">
      <c r="A65" s="6">
        <v>13</v>
      </c>
      <c r="B65" s="6" t="s">
        <v>17</v>
      </c>
      <c r="C65" s="6">
        <v>4</v>
      </c>
      <c r="D65" s="3">
        <v>-5.36791E-2</v>
      </c>
      <c r="E65" s="3">
        <v>3.0361599999999999E-2</v>
      </c>
      <c r="F65" s="3">
        <v>7.6999999999999999E-2</v>
      </c>
      <c r="G65" s="3">
        <v>-1.48624E-2</v>
      </c>
      <c r="H65" s="3">
        <v>1.9447900000000001E-2</v>
      </c>
      <c r="I65" s="3">
        <v>0.44500000000000001</v>
      </c>
      <c r="J65" s="3">
        <v>-6.8541500000000005E-2</v>
      </c>
      <c r="K65" s="3">
        <v>2.33265E-2</v>
      </c>
      <c r="L65" s="3">
        <v>3.0000000000000001E-3</v>
      </c>
      <c r="M65" s="11">
        <f t="shared" si="8"/>
        <v>21.683797407410108</v>
      </c>
      <c r="N65">
        <f t="shared" si="9"/>
        <v>9.2182675455999992E-4</v>
      </c>
      <c r="O65">
        <f t="shared" si="10"/>
        <v>3.7822081441000002E-4</v>
      </c>
      <c r="P65">
        <f t="shared" si="11"/>
        <v>5.4412560224999999E-4</v>
      </c>
      <c r="Q65">
        <v>1</v>
      </c>
      <c r="R65">
        <f t="shared" si="4"/>
        <v>-6.8541500000000005E-2</v>
      </c>
      <c r="S65">
        <f t="shared" si="5"/>
        <v>-1.48624E-2</v>
      </c>
      <c r="T65">
        <f t="shared" si="6"/>
        <v>-5.36791E-2</v>
      </c>
    </row>
    <row r="66" spans="1:20">
      <c r="A66" s="6">
        <v>13</v>
      </c>
      <c r="B66" s="6" t="s">
        <v>17</v>
      </c>
      <c r="C66" s="6">
        <v>5</v>
      </c>
      <c r="D66" s="3">
        <v>-5.44737E-2</v>
      </c>
      <c r="E66" s="3">
        <v>3.0364700000000001E-2</v>
      </c>
      <c r="F66" s="3">
        <v>7.2999999999999995E-2</v>
      </c>
      <c r="G66" s="3">
        <v>-1.3846499999999999E-2</v>
      </c>
      <c r="H66" s="3">
        <v>1.9515100000000001E-2</v>
      </c>
      <c r="I66" s="3">
        <v>0.47799999999999998</v>
      </c>
      <c r="J66" s="3">
        <v>-6.8320199999999998E-2</v>
      </c>
      <c r="K66" s="3">
        <v>2.32727E-2</v>
      </c>
      <c r="L66" s="3">
        <v>3.0000000000000001E-3</v>
      </c>
      <c r="M66" s="11">
        <f t="shared" si="8"/>
        <v>20.267065962921652</v>
      </c>
      <c r="N66">
        <f t="shared" si="9"/>
        <v>9.2201500609000013E-4</v>
      </c>
      <c r="O66">
        <f t="shared" si="10"/>
        <v>3.8083912801000001E-4</v>
      </c>
      <c r="P66">
        <f t="shared" si="11"/>
        <v>5.4161856529000003E-4</v>
      </c>
      <c r="Q66">
        <v>1</v>
      </c>
      <c r="R66">
        <f t="shared" si="4"/>
        <v>-6.8320199999999998E-2</v>
      </c>
      <c r="S66">
        <f t="shared" si="5"/>
        <v>-1.3846499999999999E-2</v>
      </c>
      <c r="T66">
        <f t="shared" si="6"/>
        <v>-5.44737E-2</v>
      </c>
    </row>
    <row r="140" spans="7:12">
      <c r="G140" s="8"/>
      <c r="H140" s="8"/>
      <c r="I140" s="8"/>
      <c r="J140" s="8"/>
      <c r="K140" s="8"/>
      <c r="L140" s="8"/>
    </row>
    <row r="141" spans="7:12">
      <c r="G141" s="8"/>
      <c r="H141" s="8"/>
      <c r="I141" s="8"/>
      <c r="J141" s="8"/>
      <c r="K141" s="8"/>
      <c r="L141" s="8"/>
    </row>
    <row r="142" spans="7:12">
      <c r="G142" s="9"/>
      <c r="H142" s="9"/>
      <c r="I142" s="9"/>
      <c r="J142" s="9"/>
      <c r="K142" s="9"/>
      <c r="L142" s="9"/>
    </row>
    <row r="143" spans="7:12">
      <c r="G143" s="8"/>
      <c r="H143" s="8"/>
      <c r="I143" s="8"/>
      <c r="J143" s="8"/>
      <c r="K143" s="8"/>
      <c r="L143" s="8"/>
    </row>
    <row r="144" spans="7:12">
      <c r="G144" s="8"/>
      <c r="H144" s="8"/>
      <c r="I144" s="8"/>
      <c r="J144" s="8"/>
      <c r="K144" s="8"/>
      <c r="L144" s="8"/>
    </row>
    <row r="145" spans="7:12">
      <c r="G145" s="8"/>
      <c r="H145" s="8"/>
      <c r="I145" s="8"/>
      <c r="J145" s="8"/>
      <c r="K145" s="8"/>
      <c r="L145" s="8"/>
    </row>
    <row r="146" spans="7:12">
      <c r="G146" s="8"/>
      <c r="H146" s="8"/>
      <c r="I146" s="8"/>
      <c r="J146" s="8"/>
      <c r="K146" s="8"/>
      <c r="L146" s="8"/>
    </row>
    <row r="147" spans="7:12">
      <c r="G147" s="8"/>
      <c r="H147" s="8"/>
      <c r="I147" s="8"/>
      <c r="J147" s="8"/>
      <c r="K147" s="8"/>
      <c r="L147" s="8"/>
    </row>
    <row r="148" spans="7:12">
      <c r="G148" s="9"/>
      <c r="H148" s="9"/>
      <c r="I148" s="9"/>
      <c r="J148" s="9"/>
      <c r="K148" s="9"/>
      <c r="L148" s="9"/>
    </row>
    <row r="212" spans="13:13">
      <c r="M212" s="12"/>
    </row>
    <row r="222" spans="13:13">
      <c r="M222" s="12"/>
    </row>
  </sheetData>
  <phoneticPr fontId="3" type="noConversion"/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09791-A6DD-4CEF-9127-21D72BD1766E}">
  <dimension ref="A1:D14"/>
  <sheetViews>
    <sheetView workbookViewId="0">
      <selection activeCell="F13" sqref="F13"/>
    </sheetView>
  </sheetViews>
  <sheetFormatPr defaultRowHeight="14.4"/>
  <cols>
    <col min="1" max="2" width="17.6640625" customWidth="1"/>
    <col min="3" max="4" width="19.21875" customWidth="1"/>
  </cols>
  <sheetData>
    <row r="1" spans="1:4">
      <c r="A1" t="s">
        <v>35</v>
      </c>
      <c r="B1" t="s">
        <v>36</v>
      </c>
      <c r="C1" t="s">
        <v>37</v>
      </c>
      <c r="D1" t="s">
        <v>38</v>
      </c>
    </row>
    <row r="2" spans="1:4">
      <c r="A2" t="s">
        <v>39</v>
      </c>
      <c r="B2">
        <v>-2.5440000000000001E-2</v>
      </c>
      <c r="C2">
        <v>-1.1816999999999999E-2</v>
      </c>
      <c r="D2">
        <v>-3.7256999999999998E-2</v>
      </c>
    </row>
    <row r="3" spans="1:4">
      <c r="A3" t="s">
        <v>40</v>
      </c>
      <c r="B3">
        <v>-3.1087E-2</v>
      </c>
      <c r="C3">
        <v>-7.6253000000000001E-2</v>
      </c>
      <c r="D3">
        <v>-0.10734100000000001</v>
      </c>
    </row>
    <row r="4" spans="1:4">
      <c r="A4" t="s">
        <v>41</v>
      </c>
      <c r="B4">
        <v>-1.6121E-2</v>
      </c>
      <c r="C4">
        <v>-6.7859000000000003E-2</v>
      </c>
      <c r="D4">
        <v>-8.3979999999999999E-2</v>
      </c>
    </row>
    <row r="5" spans="1:4">
      <c r="A5" t="s">
        <v>42</v>
      </c>
      <c r="B5">
        <v>6.5665000000000001E-2</v>
      </c>
      <c r="C5">
        <v>3.1405000000000002E-2</v>
      </c>
      <c r="D5">
        <v>9.7070000000000004E-2</v>
      </c>
    </row>
    <row r="6" spans="1:4">
      <c r="A6" t="s">
        <v>43</v>
      </c>
      <c r="B6">
        <v>1.8610000000000002E-2</v>
      </c>
      <c r="C6">
        <v>-3.0279E-2</v>
      </c>
      <c r="D6">
        <v>-1.1669000000000001E-2</v>
      </c>
    </row>
    <row r="7" spans="1:4">
      <c r="A7" t="s">
        <v>44</v>
      </c>
      <c r="B7">
        <v>-4.3629999999999997E-3</v>
      </c>
      <c r="C7">
        <v>-4.3325000000000002E-2</v>
      </c>
      <c r="D7">
        <v>-4.7688000000000001E-2</v>
      </c>
    </row>
    <row r="8" spans="1:4">
      <c r="A8" t="s">
        <v>45</v>
      </c>
      <c r="B8">
        <v>-9.2000999999999999E-2</v>
      </c>
      <c r="C8">
        <v>-8.5509999999999996E-3</v>
      </c>
      <c r="D8">
        <v>-0.100552</v>
      </c>
    </row>
    <row r="9" spans="1:4">
      <c r="A9" t="s">
        <v>46</v>
      </c>
      <c r="B9">
        <v>-1.3950000000000001E-2</v>
      </c>
      <c r="C9">
        <v>-1.4016000000000001E-2</v>
      </c>
      <c r="D9">
        <v>-2.7965E-2</v>
      </c>
    </row>
    <row r="10" spans="1:4">
      <c r="A10" t="s">
        <v>47</v>
      </c>
      <c r="B10">
        <v>-4.7697999999999997E-2</v>
      </c>
      <c r="C10">
        <v>-3.5145999999999997E-2</v>
      </c>
      <c r="D10">
        <v>-8.2844000000000001E-2</v>
      </c>
    </row>
    <row r="11" spans="1:4">
      <c r="A11" t="s">
        <v>48</v>
      </c>
      <c r="B11">
        <v>2.7918999999999999E-2</v>
      </c>
      <c r="C11">
        <v>9.9139999999999992E-3</v>
      </c>
      <c r="D11">
        <v>3.7832999999999999E-2</v>
      </c>
    </row>
    <row r="12" spans="1:4">
      <c r="A12" t="s">
        <v>49</v>
      </c>
      <c r="B12">
        <v>3.9402E-2</v>
      </c>
      <c r="C12">
        <v>3.0428E-2</v>
      </c>
      <c r="D12">
        <v>6.9830000000000003E-2</v>
      </c>
    </row>
    <row r="13" spans="1:4">
      <c r="A13" t="s">
        <v>50</v>
      </c>
      <c r="B13">
        <v>-5.2562999999999999E-2</v>
      </c>
      <c r="C13">
        <v>-7.3889999999999997E-3</v>
      </c>
      <c r="D13">
        <v>-5.9951999999999998E-2</v>
      </c>
    </row>
    <row r="14" spans="1:4">
      <c r="A14" t="s">
        <v>51</v>
      </c>
      <c r="B14">
        <v>-5.3735999999999999E-2</v>
      </c>
      <c r="C14">
        <v>-1.3979999999999999E-2</v>
      </c>
      <c r="D14">
        <v>-6.7715999999999998E-2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CCA15-66F9-44CF-8996-B91806E3E1CD}">
  <dimension ref="A1:D14"/>
  <sheetViews>
    <sheetView workbookViewId="0">
      <selection activeCell="H15" sqref="H15"/>
    </sheetView>
  </sheetViews>
  <sheetFormatPr defaultRowHeight="14.4"/>
  <cols>
    <col min="1" max="1" width="17.77734375" customWidth="1"/>
    <col min="2" max="2" width="12.6640625" customWidth="1"/>
  </cols>
  <sheetData>
    <row r="1" spans="1:4">
      <c r="A1" t="s">
        <v>35</v>
      </c>
      <c r="B1" t="s">
        <v>52</v>
      </c>
      <c r="C1" t="s">
        <v>53</v>
      </c>
      <c r="D1" t="s">
        <v>54</v>
      </c>
    </row>
    <row r="2" spans="1:4">
      <c r="A2" t="s">
        <v>39</v>
      </c>
      <c r="B2">
        <v>0.543161</v>
      </c>
      <c r="C2">
        <v>0.57571000000000006</v>
      </c>
      <c r="D2">
        <v>0.68054300000000001</v>
      </c>
    </row>
    <row r="3" spans="1:4">
      <c r="A3" t="s">
        <v>40</v>
      </c>
      <c r="B3">
        <v>0.540022</v>
      </c>
      <c r="C3">
        <v>0.58176399999999995</v>
      </c>
      <c r="D3">
        <v>0.71651200000000004</v>
      </c>
    </row>
    <row r="4" spans="1:4">
      <c r="A4" t="s">
        <v>41</v>
      </c>
      <c r="B4">
        <v>0.53649500000000006</v>
      </c>
      <c r="C4">
        <v>0.59532300000000005</v>
      </c>
      <c r="D4">
        <v>0.70367999999999997</v>
      </c>
    </row>
    <row r="5" spans="1:4">
      <c r="A5" t="s">
        <v>42</v>
      </c>
      <c r="B5">
        <v>0.54559100000000005</v>
      </c>
      <c r="C5">
        <v>0.57911000000000001</v>
      </c>
      <c r="D5">
        <v>0.68361799999999995</v>
      </c>
    </row>
    <row r="6" spans="1:4">
      <c r="A6" t="s">
        <v>43</v>
      </c>
      <c r="B6">
        <v>0.53352999999999995</v>
      </c>
      <c r="C6">
        <v>0.58022700000000005</v>
      </c>
      <c r="D6">
        <v>0.693052</v>
      </c>
    </row>
    <row r="7" spans="1:4">
      <c r="A7" t="s">
        <v>44</v>
      </c>
      <c r="B7">
        <v>0.54614399999999996</v>
      </c>
      <c r="C7">
        <v>0.57911000000000001</v>
      </c>
      <c r="D7">
        <v>0.68453200000000003</v>
      </c>
    </row>
    <row r="8" spans="1:4">
      <c r="A8" t="s">
        <v>45</v>
      </c>
      <c r="B8">
        <v>0.54446700000000003</v>
      </c>
      <c r="C8">
        <v>0.58118300000000001</v>
      </c>
      <c r="D8">
        <v>0.68598099999999995</v>
      </c>
    </row>
    <row r="9" spans="1:4">
      <c r="A9" t="s">
        <v>46</v>
      </c>
      <c r="B9">
        <v>0.542852</v>
      </c>
      <c r="C9">
        <v>0.58093799999999995</v>
      </c>
      <c r="D9">
        <v>0.68851499999999999</v>
      </c>
    </row>
    <row r="10" spans="1:4">
      <c r="A10" t="s">
        <v>47</v>
      </c>
      <c r="B10">
        <v>0.54582399999999998</v>
      </c>
      <c r="C10">
        <v>0.57682699999999998</v>
      </c>
      <c r="D10">
        <v>0.68314799999999998</v>
      </c>
    </row>
    <row r="11" spans="1:4">
      <c r="A11" t="s">
        <v>48</v>
      </c>
      <c r="B11">
        <v>0.54554499999999995</v>
      </c>
      <c r="C11">
        <v>0.58199900000000004</v>
      </c>
      <c r="D11">
        <v>0.68730999999999998</v>
      </c>
    </row>
    <row r="12" spans="1:4">
      <c r="A12" t="s">
        <v>49</v>
      </c>
      <c r="B12">
        <v>0.54554499999999995</v>
      </c>
      <c r="C12">
        <v>0.58199900000000004</v>
      </c>
      <c r="D12">
        <v>0.68892600000000004</v>
      </c>
    </row>
    <row r="13" spans="1:4">
      <c r="A13" t="s">
        <v>50</v>
      </c>
      <c r="B13">
        <v>0.53748499999999999</v>
      </c>
      <c r="C13">
        <v>0.60726500000000005</v>
      </c>
      <c r="D13">
        <v>0.67838900000000002</v>
      </c>
    </row>
    <row r="14" spans="1:4">
      <c r="A14" t="s">
        <v>51</v>
      </c>
      <c r="B14">
        <v>0.54038600000000003</v>
      </c>
      <c r="C14">
        <v>0.61238599999999999</v>
      </c>
      <c r="D14">
        <v>0.69342199999999998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B0F9B-5A07-4879-A3C7-5CB15FFCD060}">
  <dimension ref="A1:D14"/>
  <sheetViews>
    <sheetView workbookViewId="0">
      <selection activeCell="B17" sqref="B17"/>
    </sheetView>
  </sheetViews>
  <sheetFormatPr defaultRowHeight="14.4"/>
  <cols>
    <col min="1" max="1" width="15.21875" customWidth="1"/>
  </cols>
  <sheetData>
    <row r="1" spans="1:4">
      <c r="A1" t="s">
        <v>35</v>
      </c>
      <c r="B1" t="s">
        <v>52</v>
      </c>
      <c r="C1" t="s">
        <v>53</v>
      </c>
      <c r="D1" t="s">
        <v>54</v>
      </c>
    </row>
    <row r="2" spans="1:4">
      <c r="A2" t="s">
        <v>39</v>
      </c>
      <c r="B2">
        <v>-4.6246000000000002E-2</v>
      </c>
      <c r="C2">
        <v>-2.2637000000000001E-2</v>
      </c>
      <c r="D2">
        <v>2.4167999999999999E-2</v>
      </c>
    </row>
    <row r="3" spans="1:4">
      <c r="A3" t="s">
        <v>40</v>
      </c>
      <c r="B3">
        <v>-0.17438799999999999</v>
      </c>
      <c r="C3">
        <v>-2.9135000000000001E-2</v>
      </c>
      <c r="D3">
        <v>-0.15140899999999999</v>
      </c>
    </row>
    <row r="4" spans="1:4">
      <c r="A4" t="s">
        <v>41</v>
      </c>
      <c r="B4">
        <v>-0.13636899999999999</v>
      </c>
      <c r="C4">
        <v>-5.5050000000000002E-2</v>
      </c>
      <c r="D4">
        <v>-0.16611799999999999</v>
      </c>
    </row>
    <row r="5" spans="1:4">
      <c r="A5" t="s">
        <v>42</v>
      </c>
      <c r="B5">
        <v>9.5224000000000003E-2</v>
      </c>
      <c r="C5">
        <v>2.9028999999999999E-2</v>
      </c>
      <c r="D5">
        <v>8.7854000000000002E-2</v>
      </c>
    </row>
    <row r="6" spans="1:4">
      <c r="A6" t="s">
        <v>43</v>
      </c>
      <c r="B6">
        <v>-7.5534000000000004E-2</v>
      </c>
      <c r="C6">
        <v>-5.4933999999999997E-2</v>
      </c>
      <c r="D6">
        <v>-1.8051999999999999E-2</v>
      </c>
    </row>
    <row r="7" spans="1:4">
      <c r="A7" t="s">
        <v>44</v>
      </c>
      <c r="B7">
        <v>-0.13062299999999999</v>
      </c>
      <c r="C7">
        <v>-0.14047499999999999</v>
      </c>
      <c r="D7">
        <v>2.9707999999999998E-2</v>
      </c>
    </row>
    <row r="8" spans="1:4">
      <c r="A8" t="s">
        <v>45</v>
      </c>
      <c r="B8">
        <v>-1.103E-2</v>
      </c>
      <c r="C8">
        <v>-5.4827000000000001E-2</v>
      </c>
      <c r="D8">
        <v>1.3940000000000001E-3</v>
      </c>
    </row>
    <row r="9" spans="1:4">
      <c r="A9" t="s">
        <v>46</v>
      </c>
      <c r="B9">
        <v>-1.4873000000000001E-2</v>
      </c>
      <c r="C9">
        <v>-6.5448000000000006E-2</v>
      </c>
      <c r="D9">
        <v>-4.0729000000000001E-2</v>
      </c>
    </row>
    <row r="10" spans="1:4">
      <c r="A10" t="s">
        <v>47</v>
      </c>
      <c r="B10">
        <v>-1.976E-2</v>
      </c>
      <c r="C10">
        <v>-4.2125000000000003E-2</v>
      </c>
      <c r="D10">
        <v>-0.139707</v>
      </c>
    </row>
    <row r="11" spans="1:4">
      <c r="A11" t="s">
        <v>48</v>
      </c>
      <c r="B11">
        <v>7.0830000000000004E-2</v>
      </c>
      <c r="C11">
        <v>-8.3309999999999999E-3</v>
      </c>
      <c r="D11">
        <v>-4.0250000000000001E-2</v>
      </c>
    </row>
    <row r="12" spans="1:4">
      <c r="A12" t="s">
        <v>49</v>
      </c>
      <c r="B12">
        <v>0.13123799999999999</v>
      </c>
      <c r="C12">
        <v>-2.2179999999999998E-2</v>
      </c>
      <c r="D12">
        <v>2.3533999999999999E-2</v>
      </c>
    </row>
    <row r="13" spans="1:4">
      <c r="A13" t="s">
        <v>50</v>
      </c>
      <c r="B13">
        <v>-0.70170500000000002</v>
      </c>
      <c r="C13">
        <v>-4.9907E-2</v>
      </c>
      <c r="D13">
        <v>0.163053</v>
      </c>
    </row>
    <row r="14" spans="1:4">
      <c r="A14" t="s">
        <v>51</v>
      </c>
      <c r="B14">
        <v>-3.5597999999999998E-2</v>
      </c>
      <c r="C14">
        <v>5.9690000000000003E-3</v>
      </c>
      <c r="D14">
        <v>-2.7112000000000001E-2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D9E25-AD17-4873-863D-009BF982EC19}">
  <dimension ref="A1:N66"/>
  <sheetViews>
    <sheetView topLeftCell="J1" workbookViewId="0">
      <selection activeCell="M27" sqref="M27"/>
    </sheetView>
  </sheetViews>
  <sheetFormatPr defaultRowHeight="14.4"/>
  <cols>
    <col min="2" max="2" width="25.88671875" customWidth="1"/>
    <col min="4" max="4" width="34.33203125" customWidth="1"/>
    <col min="5" max="5" width="34.109375" customWidth="1"/>
    <col min="6" max="6" width="35.109375" customWidth="1"/>
    <col min="7" max="7" width="24" customWidth="1"/>
    <col min="8" max="8" width="28.109375" customWidth="1"/>
    <col min="9" max="9" width="30.5546875" customWidth="1"/>
    <col min="10" max="10" width="30.77734375" customWidth="1"/>
    <col min="11" max="11" width="28" customWidth="1"/>
    <col min="12" max="12" width="27.6640625" customWidth="1"/>
    <col min="13" max="13" width="30" customWidth="1"/>
    <col min="14" max="14" width="35.44140625" customWidth="1"/>
  </cols>
  <sheetData>
    <row r="1" spans="1:14">
      <c r="A1" s="10" t="s">
        <v>1</v>
      </c>
      <c r="B1" s="10" t="s">
        <v>2</v>
      </c>
      <c r="C1" s="10" t="s">
        <v>0</v>
      </c>
      <c r="D1" s="14" t="s">
        <v>55</v>
      </c>
      <c r="E1" s="10" t="s">
        <v>56</v>
      </c>
      <c r="F1" s="10" t="s">
        <v>57</v>
      </c>
      <c r="G1" s="14" t="s">
        <v>58</v>
      </c>
      <c r="H1" s="10" t="s">
        <v>59</v>
      </c>
      <c r="I1" s="10" t="s">
        <v>60</v>
      </c>
      <c r="J1" s="14" t="s">
        <v>61</v>
      </c>
      <c r="K1" s="15" t="s">
        <v>62</v>
      </c>
      <c r="L1" s="15" t="s">
        <v>63</v>
      </c>
      <c r="M1" s="2" t="s">
        <v>64</v>
      </c>
      <c r="N1" s="2" t="s">
        <v>65</v>
      </c>
    </row>
    <row r="2" spans="1:14">
      <c r="A2" s="6">
        <v>1</v>
      </c>
      <c r="B2" s="6" t="s">
        <v>5</v>
      </c>
      <c r="C2" s="6">
        <v>1</v>
      </c>
      <c r="D2">
        <v>0.54595879999999997</v>
      </c>
      <c r="E2">
        <v>2.9000600000000001E-2</v>
      </c>
      <c r="F2">
        <v>0</v>
      </c>
      <c r="G2">
        <v>0.57542590000000005</v>
      </c>
      <c r="H2">
        <v>4.2288800000000001E-2</v>
      </c>
      <c r="I2">
        <v>0</v>
      </c>
      <c r="J2">
        <v>0.68136220000000003</v>
      </c>
      <c r="K2">
        <v>3.4111700000000002E-2</v>
      </c>
      <c r="L2">
        <v>0</v>
      </c>
      <c r="M2" s="3">
        <v>9.4740000000000002</v>
      </c>
      <c r="N2" s="3">
        <v>8.8000000000000005E-3</v>
      </c>
    </row>
    <row r="3" spans="1:14">
      <c r="A3" s="6">
        <v>1</v>
      </c>
      <c r="B3" s="6" t="s">
        <v>5</v>
      </c>
      <c r="C3" s="6">
        <v>2</v>
      </c>
      <c r="D3">
        <v>0.54524039999999996</v>
      </c>
      <c r="E3">
        <v>2.9082799999999999E-2</v>
      </c>
      <c r="F3">
        <v>0</v>
      </c>
      <c r="G3">
        <v>0.57771260000000002</v>
      </c>
      <c r="H3">
        <v>4.2278799999999998E-2</v>
      </c>
      <c r="I3">
        <v>0</v>
      </c>
      <c r="J3">
        <v>0.67856479999999997</v>
      </c>
      <c r="K3">
        <v>3.4174900000000001E-2</v>
      </c>
      <c r="L3">
        <v>0</v>
      </c>
      <c r="M3" s="3">
        <v>9.07</v>
      </c>
      <c r="N3" s="3">
        <v>1.0699999999999999E-2</v>
      </c>
    </row>
    <row r="4" spans="1:14">
      <c r="A4" s="6">
        <v>1</v>
      </c>
      <c r="B4" s="6" t="s">
        <v>5</v>
      </c>
      <c r="C4" s="6">
        <v>3</v>
      </c>
      <c r="D4">
        <v>0.54343160000000001</v>
      </c>
      <c r="E4">
        <v>2.9064799999999998E-2</v>
      </c>
      <c r="F4">
        <v>0</v>
      </c>
      <c r="G4">
        <v>0.56650259999999997</v>
      </c>
      <c r="H4">
        <v>4.2264299999999998E-2</v>
      </c>
      <c r="I4">
        <v>0</v>
      </c>
      <c r="J4">
        <v>0.6804943</v>
      </c>
      <c r="K4">
        <v>3.4178399999999998E-2</v>
      </c>
      <c r="L4">
        <v>0</v>
      </c>
      <c r="M4" s="3">
        <v>9.8539999999999992</v>
      </c>
      <c r="N4" s="3">
        <v>7.1999999999999998E-3</v>
      </c>
    </row>
    <row r="5" spans="1:14">
      <c r="A5" s="6">
        <v>1</v>
      </c>
      <c r="B5" s="6" t="s">
        <v>5</v>
      </c>
      <c r="C5" s="6">
        <v>4</v>
      </c>
      <c r="D5">
        <v>0.53829159999999998</v>
      </c>
      <c r="E5">
        <v>2.9109199999999998E-2</v>
      </c>
      <c r="F5">
        <v>0</v>
      </c>
      <c r="G5">
        <v>0.57785799999999998</v>
      </c>
      <c r="H5">
        <v>4.2335900000000003E-2</v>
      </c>
      <c r="I5">
        <v>0</v>
      </c>
      <c r="J5">
        <v>0.68092989999999998</v>
      </c>
      <c r="K5">
        <v>3.4188700000000002E-2</v>
      </c>
      <c r="L5">
        <v>0</v>
      </c>
      <c r="M5" s="3">
        <v>10.273</v>
      </c>
      <c r="N5" s="3">
        <v>5.8999999999999999E-3</v>
      </c>
    </row>
    <row r="6" spans="1:14">
      <c r="A6" s="6">
        <v>1</v>
      </c>
      <c r="B6" s="6" t="s">
        <v>5</v>
      </c>
      <c r="C6" s="6">
        <v>5</v>
      </c>
      <c r="D6">
        <v>0.54288179999999997</v>
      </c>
      <c r="E6">
        <v>2.89698E-2</v>
      </c>
      <c r="F6">
        <v>0</v>
      </c>
      <c r="G6">
        <v>0.58105240000000002</v>
      </c>
      <c r="H6">
        <v>4.2796899999999999E-2</v>
      </c>
      <c r="I6">
        <v>0</v>
      </c>
      <c r="J6">
        <v>0.68136470000000005</v>
      </c>
      <c r="K6">
        <v>3.3989199999999997E-2</v>
      </c>
      <c r="L6">
        <v>0</v>
      </c>
      <c r="M6" s="3">
        <v>9.7889999999999997</v>
      </c>
      <c r="N6" s="3">
        <v>7.4999999999999997E-3</v>
      </c>
    </row>
    <row r="7" spans="1:14">
      <c r="A7" s="6">
        <v>2</v>
      </c>
      <c r="B7" s="6" t="s">
        <v>6</v>
      </c>
      <c r="C7" s="6">
        <v>1</v>
      </c>
      <c r="D7">
        <v>0.54198449999999998</v>
      </c>
      <c r="E7">
        <v>3.1549099999999997E-2</v>
      </c>
      <c r="F7">
        <v>0</v>
      </c>
      <c r="G7">
        <v>0.58393819999999996</v>
      </c>
      <c r="H7">
        <v>4.4879000000000002E-2</v>
      </c>
      <c r="I7">
        <v>0</v>
      </c>
      <c r="J7">
        <v>0.71641809999999995</v>
      </c>
      <c r="K7">
        <v>3.7140300000000001E-2</v>
      </c>
      <c r="L7">
        <v>0</v>
      </c>
      <c r="M7" s="3">
        <v>13.186999999999999</v>
      </c>
      <c r="N7" s="3">
        <v>1.4E-3</v>
      </c>
    </row>
    <row r="8" spans="1:14">
      <c r="A8" s="6">
        <v>2</v>
      </c>
      <c r="B8" s="6" t="s">
        <v>6</v>
      </c>
      <c r="C8" s="6">
        <v>2</v>
      </c>
      <c r="D8">
        <v>0.5446261</v>
      </c>
      <c r="E8">
        <v>3.17167E-2</v>
      </c>
      <c r="F8" s="16">
        <v>0</v>
      </c>
      <c r="G8">
        <v>0.58219500000000002</v>
      </c>
      <c r="H8">
        <v>4.4752199999999999E-2</v>
      </c>
      <c r="I8">
        <v>0</v>
      </c>
      <c r="J8">
        <v>0.71481090000000003</v>
      </c>
      <c r="K8">
        <v>3.7248000000000003E-2</v>
      </c>
      <c r="L8">
        <v>0</v>
      </c>
      <c r="M8" s="3">
        <v>12.547000000000001</v>
      </c>
      <c r="N8" s="3">
        <v>1.9E-3</v>
      </c>
    </row>
    <row r="9" spans="1:14">
      <c r="A9" s="6">
        <v>2</v>
      </c>
      <c r="B9" s="6" t="s">
        <v>6</v>
      </c>
      <c r="C9" s="6">
        <v>3</v>
      </c>
      <c r="D9">
        <v>0.53851230000000005</v>
      </c>
      <c r="E9">
        <v>3.1506399999999997E-2</v>
      </c>
      <c r="F9">
        <v>0</v>
      </c>
      <c r="G9">
        <v>0.57260650000000002</v>
      </c>
      <c r="H9">
        <v>4.4709600000000002E-2</v>
      </c>
      <c r="I9">
        <v>0</v>
      </c>
      <c r="J9">
        <v>0.71548040000000002</v>
      </c>
      <c r="K9">
        <v>3.7185799999999998E-2</v>
      </c>
      <c r="L9">
        <v>0</v>
      </c>
      <c r="M9" s="3">
        <v>13.801</v>
      </c>
      <c r="N9" s="3">
        <v>1E-3</v>
      </c>
    </row>
    <row r="10" spans="1:14">
      <c r="A10" s="6">
        <v>2</v>
      </c>
      <c r="B10" s="6" t="s">
        <v>6</v>
      </c>
      <c r="C10" s="6">
        <v>4</v>
      </c>
      <c r="D10">
        <v>0.53734740000000003</v>
      </c>
      <c r="E10">
        <v>3.1820800000000003E-2</v>
      </c>
      <c r="F10">
        <v>0</v>
      </c>
      <c r="G10">
        <v>0.58483759999999996</v>
      </c>
      <c r="H10">
        <v>4.4791400000000002E-2</v>
      </c>
      <c r="I10">
        <v>0</v>
      </c>
      <c r="J10">
        <v>0.7166671</v>
      </c>
      <c r="K10">
        <v>3.7222499999999999E-2</v>
      </c>
      <c r="L10">
        <v>0</v>
      </c>
      <c r="M10" s="3">
        <v>13.715999999999999</v>
      </c>
      <c r="N10" s="3">
        <v>1.1000000000000001E-3</v>
      </c>
    </row>
    <row r="11" spans="1:14">
      <c r="A11" s="6">
        <v>2</v>
      </c>
      <c r="B11" s="6" t="s">
        <v>6</v>
      </c>
      <c r="C11" s="6">
        <v>5</v>
      </c>
      <c r="D11">
        <v>0.53763830000000001</v>
      </c>
      <c r="E11">
        <v>3.1537900000000001E-2</v>
      </c>
      <c r="F11">
        <v>0</v>
      </c>
      <c r="G11">
        <v>0.58524310000000002</v>
      </c>
      <c r="H11">
        <v>4.5178599999999999E-2</v>
      </c>
      <c r="I11">
        <v>0</v>
      </c>
      <c r="J11">
        <v>0.71918499999999996</v>
      </c>
      <c r="K11">
        <v>3.7013600000000001E-2</v>
      </c>
      <c r="L11">
        <v>0</v>
      </c>
      <c r="M11" s="3">
        <v>14.254</v>
      </c>
      <c r="N11" s="3">
        <v>8.0000000000000004E-4</v>
      </c>
    </row>
    <row r="12" spans="1:14">
      <c r="A12" s="6">
        <v>3</v>
      </c>
      <c r="B12" s="6" t="s">
        <v>7</v>
      </c>
      <c r="C12" s="6">
        <v>1</v>
      </c>
      <c r="D12">
        <v>0.53885879999999997</v>
      </c>
      <c r="E12">
        <v>3.1729199999999999E-2</v>
      </c>
      <c r="F12">
        <v>0</v>
      </c>
      <c r="G12">
        <v>0.59692290000000003</v>
      </c>
      <c r="H12">
        <v>4.43845E-2</v>
      </c>
      <c r="I12">
        <v>0</v>
      </c>
      <c r="J12">
        <v>0.70423449999999999</v>
      </c>
      <c r="K12">
        <v>3.8033900000000002E-2</v>
      </c>
      <c r="L12">
        <v>0</v>
      </c>
      <c r="M12" s="3">
        <v>11.185</v>
      </c>
      <c r="N12" s="3">
        <v>3.7000000000000002E-3</v>
      </c>
    </row>
    <row r="13" spans="1:14">
      <c r="A13" s="6">
        <v>3</v>
      </c>
      <c r="B13" s="6" t="s">
        <v>7</v>
      </c>
      <c r="C13" s="6">
        <v>2</v>
      </c>
      <c r="D13">
        <v>0.54200519999999996</v>
      </c>
      <c r="E13">
        <v>3.1850700000000003E-2</v>
      </c>
      <c r="F13">
        <v>0</v>
      </c>
      <c r="G13">
        <v>0.59625589999999995</v>
      </c>
      <c r="H13">
        <v>4.4269500000000003E-2</v>
      </c>
      <c r="I13">
        <v>0</v>
      </c>
      <c r="J13">
        <v>0.70187820000000001</v>
      </c>
      <c r="K13">
        <v>3.8140399999999998E-2</v>
      </c>
      <c r="L13">
        <v>0</v>
      </c>
      <c r="M13" s="3">
        <v>10.403</v>
      </c>
      <c r="N13" s="3">
        <v>5.4999999999999997E-3</v>
      </c>
    </row>
    <row r="14" spans="1:14">
      <c r="A14" s="6">
        <v>3</v>
      </c>
      <c r="B14" s="6" t="s">
        <v>7</v>
      </c>
      <c r="C14" s="6">
        <v>3</v>
      </c>
      <c r="D14">
        <v>0.53578780000000004</v>
      </c>
      <c r="E14">
        <v>3.1683700000000002E-2</v>
      </c>
      <c r="F14">
        <v>0</v>
      </c>
      <c r="G14">
        <v>0.58945579999999997</v>
      </c>
      <c r="H14">
        <v>4.4158999999999997E-2</v>
      </c>
      <c r="I14">
        <v>0</v>
      </c>
      <c r="J14">
        <v>0.70261799999999996</v>
      </c>
      <c r="K14">
        <v>3.8064899999999999E-2</v>
      </c>
      <c r="L14">
        <v>0</v>
      </c>
      <c r="M14" s="3">
        <v>11.430999999999999</v>
      </c>
      <c r="N14" s="3">
        <v>3.3E-3</v>
      </c>
    </row>
    <row r="15" spans="1:14">
      <c r="A15" s="6">
        <v>3</v>
      </c>
      <c r="B15" s="6" t="s">
        <v>7</v>
      </c>
      <c r="C15" s="6">
        <v>4</v>
      </c>
      <c r="D15">
        <v>0.53211609999999998</v>
      </c>
      <c r="E15">
        <v>3.1933999999999997E-2</v>
      </c>
      <c r="F15">
        <v>0</v>
      </c>
      <c r="G15">
        <v>0.59639770000000003</v>
      </c>
      <c r="H15">
        <v>4.4346299999999998E-2</v>
      </c>
      <c r="I15">
        <v>0</v>
      </c>
      <c r="J15">
        <v>0.70318320000000001</v>
      </c>
      <c r="K15">
        <v>3.8116900000000002E-2</v>
      </c>
      <c r="L15">
        <v>0</v>
      </c>
      <c r="M15" s="3">
        <v>11.85</v>
      </c>
      <c r="N15" s="3">
        <v>2.7000000000000001E-3</v>
      </c>
    </row>
    <row r="16" spans="1:14">
      <c r="A16" s="6">
        <v>3</v>
      </c>
      <c r="B16" s="6" t="s">
        <v>7</v>
      </c>
      <c r="C16" s="6">
        <v>5</v>
      </c>
      <c r="D16">
        <v>0.53370850000000003</v>
      </c>
      <c r="E16">
        <v>3.1665600000000002E-2</v>
      </c>
      <c r="F16">
        <v>0</v>
      </c>
      <c r="G16">
        <v>0.59758420000000001</v>
      </c>
      <c r="H16">
        <v>4.4677700000000001E-2</v>
      </c>
      <c r="I16">
        <v>0</v>
      </c>
      <c r="J16">
        <v>0.70648630000000001</v>
      </c>
      <c r="K16">
        <v>3.7907099999999999E-2</v>
      </c>
      <c r="L16">
        <v>0</v>
      </c>
      <c r="M16" s="3">
        <v>12.256</v>
      </c>
      <c r="N16" s="3">
        <v>2.2000000000000001E-3</v>
      </c>
    </row>
    <row r="17" spans="1:14">
      <c r="A17" s="6">
        <v>4</v>
      </c>
      <c r="B17" s="6" t="s">
        <v>8</v>
      </c>
      <c r="C17" s="6">
        <v>1</v>
      </c>
      <c r="D17">
        <v>0.54840500000000003</v>
      </c>
      <c r="E17">
        <v>2.90744E-2</v>
      </c>
      <c r="F17">
        <v>0</v>
      </c>
      <c r="G17">
        <v>0.57884950000000002</v>
      </c>
      <c r="H17">
        <v>4.1868599999999999E-2</v>
      </c>
      <c r="I17">
        <v>0</v>
      </c>
      <c r="J17">
        <v>0.68397399999999997</v>
      </c>
      <c r="K17">
        <v>3.3476499999999999E-2</v>
      </c>
      <c r="L17">
        <v>0</v>
      </c>
      <c r="M17" s="3">
        <v>9.6950000000000003</v>
      </c>
      <c r="N17" s="3">
        <v>7.7999999999999996E-3</v>
      </c>
    </row>
    <row r="18" spans="1:14">
      <c r="A18" s="6">
        <v>4</v>
      </c>
      <c r="B18" s="6" t="s">
        <v>8</v>
      </c>
      <c r="C18" s="6">
        <v>2</v>
      </c>
      <c r="D18">
        <v>0.5474291</v>
      </c>
      <c r="E18">
        <v>2.9168300000000001E-2</v>
      </c>
      <c r="F18">
        <v>0</v>
      </c>
      <c r="G18">
        <v>0.58121500000000004</v>
      </c>
      <c r="H18">
        <v>4.18479E-2</v>
      </c>
      <c r="I18">
        <v>0</v>
      </c>
      <c r="J18">
        <v>0.68204679999999995</v>
      </c>
      <c r="K18">
        <v>3.3530999999999998E-2</v>
      </c>
      <c r="L18">
        <v>0</v>
      </c>
      <c r="M18" s="3">
        <v>9.4369999999999994</v>
      </c>
      <c r="N18" s="3">
        <v>8.8999999999999999E-3</v>
      </c>
    </row>
    <row r="19" spans="1:14">
      <c r="A19" s="6">
        <v>4</v>
      </c>
      <c r="B19" s="6" t="s">
        <v>8</v>
      </c>
      <c r="C19" s="6">
        <v>3</v>
      </c>
      <c r="D19">
        <v>0.54635500000000004</v>
      </c>
      <c r="E19">
        <v>2.9169500000000001E-2</v>
      </c>
      <c r="F19">
        <v>0</v>
      </c>
      <c r="G19">
        <v>0.5709033</v>
      </c>
      <c r="H19">
        <v>4.1790599999999997E-2</v>
      </c>
      <c r="I19">
        <v>0</v>
      </c>
      <c r="J19">
        <v>0.68364639999999999</v>
      </c>
      <c r="K19">
        <v>3.3565999999999999E-2</v>
      </c>
      <c r="L19">
        <v>0</v>
      </c>
      <c r="M19" s="3">
        <v>10.066000000000001</v>
      </c>
      <c r="N19" s="3">
        <v>6.4999999999999997E-3</v>
      </c>
    </row>
    <row r="20" spans="1:14">
      <c r="A20" s="6">
        <v>4</v>
      </c>
      <c r="B20" s="6" t="s">
        <v>8</v>
      </c>
      <c r="C20" s="6">
        <v>4</v>
      </c>
      <c r="D20">
        <v>0.54074679999999997</v>
      </c>
      <c r="E20">
        <v>2.9191700000000001E-2</v>
      </c>
      <c r="F20">
        <v>0</v>
      </c>
      <c r="G20">
        <v>0.58146129999999996</v>
      </c>
      <c r="H20">
        <v>4.1931200000000002E-2</v>
      </c>
      <c r="I20">
        <v>0</v>
      </c>
      <c r="J20">
        <v>0.68403420000000004</v>
      </c>
      <c r="K20">
        <v>3.35564E-2</v>
      </c>
      <c r="L20">
        <v>0</v>
      </c>
      <c r="M20" s="3">
        <v>10.576000000000001</v>
      </c>
      <c r="N20" s="3">
        <v>5.1000000000000004E-3</v>
      </c>
    </row>
    <row r="21" spans="1:14">
      <c r="A21" s="6">
        <v>4</v>
      </c>
      <c r="B21" s="6" t="s">
        <v>8</v>
      </c>
      <c r="C21" s="6">
        <v>5</v>
      </c>
      <c r="D21">
        <v>0.54501690000000003</v>
      </c>
      <c r="E21">
        <v>2.90452E-2</v>
      </c>
      <c r="F21">
        <v>0</v>
      </c>
      <c r="G21">
        <v>0.58312070000000005</v>
      </c>
      <c r="H21">
        <v>4.2342299999999999E-2</v>
      </c>
      <c r="I21">
        <v>0</v>
      </c>
      <c r="J21">
        <v>0.68438739999999998</v>
      </c>
      <c r="K21">
        <v>3.3381599999999997E-2</v>
      </c>
      <c r="L21">
        <v>0</v>
      </c>
      <c r="M21" s="3">
        <v>10.132999999999999</v>
      </c>
      <c r="N21" s="3">
        <v>6.3E-3</v>
      </c>
    </row>
    <row r="22" spans="1:14">
      <c r="A22" s="6">
        <v>5</v>
      </c>
      <c r="B22" s="6" t="s">
        <v>9</v>
      </c>
      <c r="C22" s="6">
        <v>1</v>
      </c>
      <c r="D22">
        <v>0.53666190000000003</v>
      </c>
      <c r="E22">
        <v>3.08177E-2</v>
      </c>
      <c r="F22">
        <v>0</v>
      </c>
      <c r="G22">
        <v>0.58290030000000004</v>
      </c>
      <c r="H22">
        <v>4.3223499999999998E-2</v>
      </c>
      <c r="I22">
        <v>0</v>
      </c>
      <c r="J22">
        <v>0.6952564</v>
      </c>
      <c r="K22">
        <v>3.5824500000000002E-2</v>
      </c>
      <c r="L22">
        <v>0</v>
      </c>
      <c r="M22" s="3">
        <v>3.3E-3</v>
      </c>
      <c r="N22" s="3">
        <v>3.3E-3</v>
      </c>
    </row>
    <row r="23" spans="1:14">
      <c r="A23" s="6">
        <v>5</v>
      </c>
      <c r="B23" s="6" t="s">
        <v>9</v>
      </c>
      <c r="C23" s="6">
        <v>2</v>
      </c>
      <c r="D23">
        <v>0.53653709999999999</v>
      </c>
      <c r="E23">
        <v>3.0895200000000001E-2</v>
      </c>
      <c r="F23">
        <v>0</v>
      </c>
      <c r="G23">
        <v>0.5820805</v>
      </c>
      <c r="H23">
        <v>4.3289899999999999E-2</v>
      </c>
      <c r="I23">
        <v>0</v>
      </c>
      <c r="J23">
        <v>0.68868759999999996</v>
      </c>
      <c r="K23">
        <v>3.5863600000000002E-2</v>
      </c>
      <c r="L23">
        <v>0</v>
      </c>
      <c r="M23" s="3">
        <v>10.484999999999999</v>
      </c>
      <c r="N23" s="3">
        <v>5.3E-3</v>
      </c>
    </row>
    <row r="24" spans="1:14">
      <c r="A24" s="6">
        <v>5</v>
      </c>
      <c r="B24" s="6" t="s">
        <v>9</v>
      </c>
      <c r="C24" s="6">
        <v>3</v>
      </c>
      <c r="D24">
        <v>0.53349049999999998</v>
      </c>
      <c r="E24">
        <v>3.0904999999999998E-2</v>
      </c>
      <c r="F24">
        <v>0</v>
      </c>
      <c r="G24">
        <v>0.56891400000000003</v>
      </c>
      <c r="H24">
        <v>4.3245100000000002E-2</v>
      </c>
      <c r="I24">
        <v>0</v>
      </c>
      <c r="J24">
        <v>0.69369890000000001</v>
      </c>
      <c r="K24">
        <v>3.5861200000000003E-2</v>
      </c>
      <c r="L24">
        <v>0</v>
      </c>
      <c r="M24" s="3">
        <v>11.898999999999999</v>
      </c>
      <c r="N24" s="3">
        <v>2.5999999999999999E-3</v>
      </c>
    </row>
    <row r="25" spans="1:14">
      <c r="A25" s="6">
        <v>5</v>
      </c>
      <c r="B25" s="6" t="s">
        <v>9</v>
      </c>
      <c r="C25" s="6">
        <v>4</v>
      </c>
      <c r="D25">
        <v>0.52907800000000005</v>
      </c>
      <c r="E25">
        <v>3.0956999999999998E-2</v>
      </c>
      <c r="F25">
        <v>0</v>
      </c>
      <c r="G25">
        <v>0.58294409999999997</v>
      </c>
      <c r="H25">
        <v>4.3353799999999998E-2</v>
      </c>
      <c r="I25">
        <v>0</v>
      </c>
      <c r="J25">
        <v>0.69211889999999998</v>
      </c>
      <c r="K25">
        <v>3.5882799999999999E-2</v>
      </c>
      <c r="L25">
        <v>0</v>
      </c>
      <c r="M25" s="3">
        <v>11.936999999999999</v>
      </c>
      <c r="N25" s="3">
        <v>2.5999999999999999E-3</v>
      </c>
    </row>
    <row r="26" spans="1:14">
      <c r="A26" s="6">
        <v>5</v>
      </c>
      <c r="B26" s="6" t="s">
        <v>9</v>
      </c>
      <c r="C26" s="6">
        <v>5</v>
      </c>
      <c r="D26">
        <v>0.53188080000000004</v>
      </c>
      <c r="E26">
        <v>3.0822499999999999E-2</v>
      </c>
      <c r="F26">
        <v>0</v>
      </c>
      <c r="G26">
        <v>0.58429710000000001</v>
      </c>
      <c r="H26">
        <v>4.3692300000000003E-2</v>
      </c>
      <c r="I26">
        <v>0</v>
      </c>
      <c r="J26">
        <v>0.69549649999999996</v>
      </c>
      <c r="K26">
        <v>3.5685099999999997E-2</v>
      </c>
      <c r="L26">
        <v>0</v>
      </c>
      <c r="M26" s="3">
        <v>12.164999999999999</v>
      </c>
      <c r="N26" s="3">
        <v>2.3E-3</v>
      </c>
    </row>
    <row r="27" spans="1:14">
      <c r="A27" s="6">
        <v>6</v>
      </c>
      <c r="B27" s="6" t="s">
        <v>10</v>
      </c>
      <c r="C27" s="6">
        <v>1</v>
      </c>
      <c r="D27">
        <v>0.5491935</v>
      </c>
      <c r="E27">
        <v>2.9146999999999999E-2</v>
      </c>
      <c r="F27">
        <v>0</v>
      </c>
      <c r="G27">
        <v>0.57884950000000002</v>
      </c>
      <c r="H27">
        <v>4.1868599999999999E-2</v>
      </c>
      <c r="I27">
        <v>0</v>
      </c>
      <c r="J27">
        <v>0.685338</v>
      </c>
      <c r="K27">
        <v>3.39572E-2</v>
      </c>
      <c r="L27">
        <v>0</v>
      </c>
      <c r="M27" s="3">
        <v>9.6080000000000005</v>
      </c>
      <c r="N27" s="3">
        <v>8.2000000000000007E-3</v>
      </c>
    </row>
    <row r="28" spans="1:14">
      <c r="A28" s="6">
        <v>6</v>
      </c>
      <c r="B28" s="6" t="s">
        <v>10</v>
      </c>
      <c r="C28" s="6">
        <v>2</v>
      </c>
      <c r="D28">
        <v>0.54892719999999995</v>
      </c>
      <c r="E28">
        <v>2.9251900000000001E-2</v>
      </c>
      <c r="F28">
        <v>0</v>
      </c>
      <c r="G28">
        <v>0.58121500000000004</v>
      </c>
      <c r="H28">
        <v>4.18479E-2</v>
      </c>
      <c r="I28">
        <v>0</v>
      </c>
      <c r="J28">
        <v>0.68254599999999999</v>
      </c>
      <c r="K28">
        <v>3.4026800000000003E-2</v>
      </c>
      <c r="L28">
        <v>0</v>
      </c>
      <c r="M28" s="3">
        <v>9.1349999999999998</v>
      </c>
      <c r="N28" s="3">
        <v>1.04E-2</v>
      </c>
    </row>
    <row r="29" spans="1:14">
      <c r="A29" s="6">
        <v>6</v>
      </c>
      <c r="B29" s="6" t="s">
        <v>10</v>
      </c>
      <c r="C29" s="6">
        <v>3</v>
      </c>
      <c r="D29">
        <v>0.54678979999999999</v>
      </c>
      <c r="E29">
        <v>2.9281999999999999E-2</v>
      </c>
      <c r="F29">
        <v>0</v>
      </c>
      <c r="G29">
        <v>0.5709033</v>
      </c>
      <c r="H29">
        <v>4.1790599999999997E-2</v>
      </c>
      <c r="I29">
        <v>0</v>
      </c>
      <c r="J29">
        <v>0.68450500000000003</v>
      </c>
      <c r="K29">
        <v>3.4028099999999999E-2</v>
      </c>
      <c r="L29">
        <v>0</v>
      </c>
      <c r="M29" s="3">
        <v>9.9410000000000007</v>
      </c>
      <c r="N29" s="3">
        <v>6.8999999999999999E-3</v>
      </c>
    </row>
    <row r="30" spans="1:14">
      <c r="A30" s="6">
        <v>6</v>
      </c>
      <c r="B30" s="6" t="s">
        <v>10</v>
      </c>
      <c r="C30" s="6">
        <v>4</v>
      </c>
      <c r="D30">
        <v>0.54120020000000002</v>
      </c>
      <c r="E30">
        <v>2.9245E-2</v>
      </c>
      <c r="F30">
        <v>0</v>
      </c>
      <c r="G30">
        <v>0.58146129999999996</v>
      </c>
      <c r="H30">
        <v>4.1931200000000002E-2</v>
      </c>
      <c r="I30">
        <v>0</v>
      </c>
      <c r="J30">
        <v>0.68489420000000001</v>
      </c>
      <c r="K30">
        <v>3.4030600000000001E-2</v>
      </c>
      <c r="L30">
        <v>0</v>
      </c>
      <c r="M30" s="3">
        <v>10.446999999999999</v>
      </c>
      <c r="N30" s="3">
        <v>5.4000000000000003E-3</v>
      </c>
    </row>
    <row r="31" spans="1:14">
      <c r="A31" s="6">
        <v>6</v>
      </c>
      <c r="B31" s="6" t="s">
        <v>10</v>
      </c>
      <c r="C31" s="6">
        <v>5</v>
      </c>
      <c r="D31">
        <v>0.54460770000000003</v>
      </c>
      <c r="E31">
        <v>2.9137199999999999E-2</v>
      </c>
      <c r="F31">
        <v>0</v>
      </c>
      <c r="G31">
        <v>0.58312070000000005</v>
      </c>
      <c r="H31">
        <v>4.2342299999999999E-2</v>
      </c>
      <c r="I31">
        <v>0</v>
      </c>
      <c r="J31">
        <v>0.68537890000000001</v>
      </c>
      <c r="K31">
        <v>3.3834999999999997E-2</v>
      </c>
      <c r="L31">
        <v>0</v>
      </c>
      <c r="M31" s="3">
        <v>10.141</v>
      </c>
      <c r="N31" s="3">
        <v>6.3E-3</v>
      </c>
    </row>
    <row r="32" spans="1:14">
      <c r="A32" s="6">
        <v>7</v>
      </c>
      <c r="B32" s="6" t="s">
        <v>11</v>
      </c>
      <c r="C32" s="6">
        <v>1</v>
      </c>
      <c r="D32">
        <v>0.54791970000000001</v>
      </c>
      <c r="E32">
        <v>2.9782300000000001E-2</v>
      </c>
      <c r="F32">
        <v>0</v>
      </c>
      <c r="G32">
        <v>0.58157380000000003</v>
      </c>
      <c r="H32">
        <v>4.1834900000000001E-2</v>
      </c>
      <c r="I32">
        <v>0</v>
      </c>
      <c r="J32">
        <v>0.68641839999999998</v>
      </c>
      <c r="K32">
        <v>3.4518300000000002E-2</v>
      </c>
      <c r="L32">
        <v>0</v>
      </c>
      <c r="M32" s="3">
        <v>9.5150000000000006</v>
      </c>
      <c r="N32" s="3">
        <v>8.6E-3</v>
      </c>
    </row>
    <row r="33" spans="1:14">
      <c r="A33" s="6">
        <v>7</v>
      </c>
      <c r="B33" s="6" t="s">
        <v>11</v>
      </c>
      <c r="C33" s="6">
        <v>2</v>
      </c>
      <c r="D33">
        <v>0.54770260000000004</v>
      </c>
      <c r="E33">
        <v>2.9887299999999999E-2</v>
      </c>
      <c r="F33">
        <v>0</v>
      </c>
      <c r="G33">
        <v>0.5823334</v>
      </c>
      <c r="H33">
        <v>4.1795400000000003E-2</v>
      </c>
      <c r="I33">
        <v>0</v>
      </c>
      <c r="J33">
        <v>0.68376049999999999</v>
      </c>
      <c r="K33">
        <v>3.4576000000000003E-2</v>
      </c>
      <c r="L33">
        <v>0</v>
      </c>
      <c r="M33" s="3">
        <v>9.1080000000000005</v>
      </c>
      <c r="N33" s="3">
        <v>1.0500000000000001E-2</v>
      </c>
    </row>
    <row r="34" spans="1:14">
      <c r="A34" s="6">
        <v>7</v>
      </c>
      <c r="B34" s="6" t="s">
        <v>11</v>
      </c>
      <c r="C34" s="6">
        <v>3</v>
      </c>
      <c r="D34">
        <v>0.54449049999999999</v>
      </c>
      <c r="E34">
        <v>2.9899599999999998E-2</v>
      </c>
      <c r="F34">
        <v>0</v>
      </c>
      <c r="G34">
        <v>0.57364470000000001</v>
      </c>
      <c r="H34">
        <v>4.18194E-2</v>
      </c>
      <c r="I34">
        <v>0</v>
      </c>
      <c r="J34">
        <v>0.68601690000000004</v>
      </c>
      <c r="K34">
        <v>3.4597200000000002E-2</v>
      </c>
      <c r="L34">
        <v>0</v>
      </c>
      <c r="M34" s="3">
        <v>10.013999999999999</v>
      </c>
      <c r="N34" s="3">
        <v>6.7000000000000002E-3</v>
      </c>
    </row>
    <row r="35" spans="1:14">
      <c r="A35" s="6">
        <v>7</v>
      </c>
      <c r="B35" s="6" t="s">
        <v>11</v>
      </c>
      <c r="C35" s="6">
        <v>4</v>
      </c>
      <c r="D35">
        <v>0.5391243</v>
      </c>
      <c r="E35">
        <v>2.9863500000000001E-2</v>
      </c>
      <c r="F35">
        <v>0</v>
      </c>
      <c r="G35">
        <v>0.58385500000000001</v>
      </c>
      <c r="H35">
        <v>4.2016900000000003E-2</v>
      </c>
      <c r="I35">
        <v>0</v>
      </c>
      <c r="J35">
        <v>0.68578629999999996</v>
      </c>
      <c r="K35">
        <v>3.4614800000000001E-2</v>
      </c>
      <c r="L35">
        <v>0</v>
      </c>
      <c r="M35" s="3">
        <v>10.432</v>
      </c>
      <c r="N35" s="3">
        <v>5.4000000000000003E-3</v>
      </c>
    </row>
    <row r="36" spans="1:14">
      <c r="A36" s="6">
        <v>7</v>
      </c>
      <c r="B36" s="6" t="s">
        <v>11</v>
      </c>
      <c r="C36" s="6">
        <v>5</v>
      </c>
      <c r="D36">
        <v>0.54309739999999995</v>
      </c>
      <c r="E36">
        <v>2.9751799999999998E-2</v>
      </c>
      <c r="F36">
        <v>0</v>
      </c>
      <c r="G36">
        <v>0.5845072</v>
      </c>
      <c r="H36">
        <v>4.2229299999999997E-2</v>
      </c>
      <c r="I36">
        <v>0</v>
      </c>
      <c r="J36">
        <v>0.68792180000000003</v>
      </c>
      <c r="K36">
        <v>3.4393100000000003E-2</v>
      </c>
      <c r="L36">
        <v>0</v>
      </c>
      <c r="M36" s="3">
        <v>10.327</v>
      </c>
      <c r="N36" s="3">
        <v>5.7000000000000002E-3</v>
      </c>
    </row>
    <row r="37" spans="1:14">
      <c r="A37" s="6">
        <v>8</v>
      </c>
      <c r="B37" s="6" t="s">
        <v>12</v>
      </c>
      <c r="C37" s="6">
        <v>1</v>
      </c>
      <c r="D37">
        <v>0.54646320000000004</v>
      </c>
      <c r="E37">
        <v>2.9789199999999998E-2</v>
      </c>
      <c r="F37">
        <v>0</v>
      </c>
      <c r="G37">
        <v>0.58097620000000005</v>
      </c>
      <c r="H37">
        <v>4.2084200000000002E-2</v>
      </c>
      <c r="I37">
        <v>0</v>
      </c>
      <c r="J37">
        <v>0.68892140000000002</v>
      </c>
      <c r="K37">
        <v>3.42878E-2</v>
      </c>
      <c r="L37">
        <v>0</v>
      </c>
      <c r="M37" s="3">
        <v>10.151999999999999</v>
      </c>
      <c r="N37" s="3">
        <v>6.1999999999999998E-3</v>
      </c>
    </row>
    <row r="38" spans="1:14">
      <c r="A38" s="6">
        <v>8</v>
      </c>
      <c r="B38" s="6" t="s">
        <v>12</v>
      </c>
      <c r="C38" s="6">
        <v>2</v>
      </c>
      <c r="D38">
        <v>0.5461414</v>
      </c>
      <c r="E38">
        <v>2.9914900000000001E-2</v>
      </c>
      <c r="F38">
        <v>0</v>
      </c>
      <c r="G38">
        <v>0.58201769999999997</v>
      </c>
      <c r="H38">
        <v>4.2018399999999997E-2</v>
      </c>
      <c r="I38">
        <v>0</v>
      </c>
      <c r="J38">
        <v>0.68680430000000003</v>
      </c>
      <c r="K38">
        <v>3.4353399999999999E-2</v>
      </c>
      <c r="L38">
        <v>0</v>
      </c>
      <c r="M38" s="3">
        <v>9.8049999999999997</v>
      </c>
      <c r="N38" s="3">
        <v>7.4000000000000003E-3</v>
      </c>
    </row>
    <row r="39" spans="1:14">
      <c r="A39" s="6">
        <v>8</v>
      </c>
      <c r="B39" s="6" t="s">
        <v>12</v>
      </c>
      <c r="C39" s="6">
        <v>3</v>
      </c>
      <c r="D39">
        <v>0.54339249999999995</v>
      </c>
      <c r="E39">
        <v>2.9940700000000001E-2</v>
      </c>
      <c r="F39">
        <v>0</v>
      </c>
      <c r="G39">
        <v>0.57286890000000001</v>
      </c>
      <c r="H39">
        <v>4.1996499999999999E-2</v>
      </c>
      <c r="I39">
        <v>0</v>
      </c>
      <c r="J39">
        <v>0.68854309999999996</v>
      </c>
      <c r="K39">
        <v>3.43913E-2</v>
      </c>
      <c r="L39">
        <v>0</v>
      </c>
      <c r="M39" s="3">
        <v>10.615</v>
      </c>
      <c r="N39" s="3">
        <v>5.0000000000000001E-3</v>
      </c>
    </row>
    <row r="40" spans="1:14">
      <c r="A40" s="6">
        <v>8</v>
      </c>
      <c r="B40" s="6" t="s">
        <v>12</v>
      </c>
      <c r="C40" s="6">
        <v>4</v>
      </c>
      <c r="D40">
        <v>0.53600939999999997</v>
      </c>
      <c r="E40">
        <v>2.9937800000000001E-2</v>
      </c>
      <c r="F40">
        <v>0</v>
      </c>
      <c r="G40">
        <v>0.5840959</v>
      </c>
      <c r="H40">
        <v>4.22552E-2</v>
      </c>
      <c r="I40">
        <v>0</v>
      </c>
      <c r="J40">
        <v>0.68842959999999997</v>
      </c>
      <c r="K40">
        <v>3.4377400000000002E-2</v>
      </c>
      <c r="L40">
        <v>0</v>
      </c>
      <c r="M40" s="3">
        <v>11.315</v>
      </c>
      <c r="N40" s="3">
        <v>3.5000000000000001E-3</v>
      </c>
    </row>
    <row r="41" spans="1:14">
      <c r="A41" s="6">
        <v>8</v>
      </c>
      <c r="B41" s="6" t="s">
        <v>12</v>
      </c>
      <c r="C41" s="6">
        <v>5</v>
      </c>
      <c r="D41">
        <v>0.54225489999999998</v>
      </c>
      <c r="E41">
        <v>2.98111E-2</v>
      </c>
      <c r="F41">
        <v>0</v>
      </c>
      <c r="G41">
        <v>0.58473359999999996</v>
      </c>
      <c r="H41">
        <v>4.2491500000000001E-2</v>
      </c>
      <c r="I41">
        <v>0</v>
      </c>
      <c r="J41">
        <v>0.68987609999999999</v>
      </c>
      <c r="K41">
        <v>3.4158099999999997E-2</v>
      </c>
      <c r="L41">
        <v>0</v>
      </c>
      <c r="M41" s="3">
        <v>10.798999999999999</v>
      </c>
      <c r="N41" s="3">
        <v>4.4999999999999997E-3</v>
      </c>
    </row>
    <row r="42" spans="1:14">
      <c r="A42" s="6">
        <v>9</v>
      </c>
      <c r="B42" s="6" t="s">
        <v>13</v>
      </c>
      <c r="C42" s="6">
        <v>1</v>
      </c>
      <c r="D42">
        <v>0.54886889999999999</v>
      </c>
      <c r="E42">
        <v>2.9136499999999999E-2</v>
      </c>
      <c r="F42">
        <v>0</v>
      </c>
      <c r="G42">
        <v>0.5764106</v>
      </c>
      <c r="H42">
        <v>4.1855499999999997E-2</v>
      </c>
      <c r="I42">
        <v>0</v>
      </c>
      <c r="J42">
        <v>0.68402759999999996</v>
      </c>
      <c r="K42">
        <v>3.3906199999999997E-2</v>
      </c>
      <c r="L42">
        <v>0</v>
      </c>
      <c r="M42" s="3">
        <v>9.5389999999999997</v>
      </c>
      <c r="N42" s="3">
        <v>8.5000000000000006E-3</v>
      </c>
    </row>
    <row r="43" spans="1:14">
      <c r="A43" s="6">
        <v>9</v>
      </c>
      <c r="B43" s="6" t="s">
        <v>13</v>
      </c>
      <c r="C43" s="6">
        <v>2</v>
      </c>
      <c r="D43">
        <v>0.54794790000000004</v>
      </c>
      <c r="E43">
        <v>2.9233599999999998E-2</v>
      </c>
      <c r="F43">
        <v>0</v>
      </c>
      <c r="G43">
        <v>0.57903300000000002</v>
      </c>
      <c r="H43">
        <v>4.1826299999999997E-2</v>
      </c>
      <c r="I43">
        <v>0</v>
      </c>
      <c r="J43">
        <v>0.68133759999999999</v>
      </c>
      <c r="K43">
        <v>3.3965599999999999E-2</v>
      </c>
      <c r="L43">
        <v>0</v>
      </c>
      <c r="M43" s="3">
        <v>9.1539999999999999</v>
      </c>
      <c r="N43" s="3">
        <v>1.03E-2</v>
      </c>
    </row>
    <row r="44" spans="1:14">
      <c r="A44" s="6">
        <v>9</v>
      </c>
      <c r="B44" s="6" t="s">
        <v>13</v>
      </c>
      <c r="C44" s="6">
        <v>3</v>
      </c>
      <c r="D44">
        <v>0.54631010000000002</v>
      </c>
      <c r="E44">
        <v>2.9248900000000001E-2</v>
      </c>
      <c r="F44">
        <v>0</v>
      </c>
      <c r="G44">
        <v>0.56837979999999999</v>
      </c>
      <c r="H44">
        <v>4.1778299999999997E-2</v>
      </c>
      <c r="I44">
        <v>0</v>
      </c>
      <c r="J44">
        <v>0.68309730000000002</v>
      </c>
      <c r="K44">
        <v>3.3981600000000001E-2</v>
      </c>
      <c r="L44">
        <v>0</v>
      </c>
      <c r="M44" s="3">
        <v>9.8919999999999995</v>
      </c>
      <c r="N44" s="3">
        <v>7.1000000000000004E-3</v>
      </c>
    </row>
    <row r="45" spans="1:14">
      <c r="A45" s="6">
        <v>9</v>
      </c>
      <c r="B45" s="6" t="s">
        <v>13</v>
      </c>
      <c r="C45" s="6">
        <v>4</v>
      </c>
      <c r="D45">
        <v>0.54101239999999995</v>
      </c>
      <c r="E45">
        <v>2.9259899999999998E-2</v>
      </c>
      <c r="F45">
        <v>0</v>
      </c>
      <c r="G45">
        <v>0.57931639999999995</v>
      </c>
      <c r="H45">
        <v>4.1914300000000002E-2</v>
      </c>
      <c r="I45">
        <v>0</v>
      </c>
      <c r="J45">
        <v>0.6833321</v>
      </c>
      <c r="K45">
        <v>3.3975600000000002E-2</v>
      </c>
      <c r="L45">
        <v>0</v>
      </c>
      <c r="M45" s="3">
        <v>10.295999999999999</v>
      </c>
      <c r="N45" s="3">
        <v>5.7999999999999996E-3</v>
      </c>
    </row>
    <row r="46" spans="1:14">
      <c r="A46" s="6">
        <v>9</v>
      </c>
      <c r="B46" s="6" t="s">
        <v>13</v>
      </c>
      <c r="C46" s="6">
        <v>5</v>
      </c>
      <c r="D46">
        <v>0.54498179999999996</v>
      </c>
      <c r="E46">
        <v>2.9120299999999998E-2</v>
      </c>
      <c r="F46">
        <v>0</v>
      </c>
      <c r="G46">
        <v>0.58099290000000003</v>
      </c>
      <c r="H46">
        <v>4.2331899999999999E-2</v>
      </c>
      <c r="I46">
        <v>0</v>
      </c>
      <c r="J46">
        <v>0.68394540000000004</v>
      </c>
      <c r="K46">
        <v>3.3784700000000001E-2</v>
      </c>
      <c r="L46">
        <v>0</v>
      </c>
      <c r="M46" s="3">
        <v>9.9440000000000008</v>
      </c>
      <c r="N46" s="3">
        <v>6.8999999999999999E-3</v>
      </c>
    </row>
    <row r="47" spans="1:14">
      <c r="A47" s="6">
        <v>10</v>
      </c>
      <c r="B47" s="6" t="s">
        <v>14</v>
      </c>
      <c r="C47" s="6">
        <v>1</v>
      </c>
      <c r="D47">
        <v>0.54855310000000002</v>
      </c>
      <c r="E47">
        <v>2.9200799999999999E-2</v>
      </c>
      <c r="F47">
        <v>0</v>
      </c>
      <c r="G47">
        <v>0.58208269999999995</v>
      </c>
      <c r="H47">
        <v>4.1766400000000002E-2</v>
      </c>
      <c r="I47">
        <v>0</v>
      </c>
      <c r="J47">
        <v>0.68819520000000001</v>
      </c>
      <c r="K47">
        <v>3.39929E-2</v>
      </c>
      <c r="L47">
        <v>0</v>
      </c>
      <c r="M47" s="3">
        <v>10.007</v>
      </c>
      <c r="N47" s="3">
        <v>6.7000000000000002E-3</v>
      </c>
    </row>
    <row r="48" spans="1:14">
      <c r="A48" s="6">
        <v>10</v>
      </c>
      <c r="B48" s="6" t="s">
        <v>14</v>
      </c>
      <c r="C48" s="6">
        <v>2</v>
      </c>
      <c r="D48">
        <v>0.54794279999999995</v>
      </c>
      <c r="E48">
        <v>2.9315299999999999E-2</v>
      </c>
      <c r="F48">
        <v>0</v>
      </c>
      <c r="G48">
        <v>0.5834201</v>
      </c>
      <c r="H48">
        <v>4.1733199999999998E-2</v>
      </c>
      <c r="I48">
        <v>0</v>
      </c>
      <c r="J48">
        <v>0.68523149999999999</v>
      </c>
      <c r="K48">
        <v>3.4052800000000001E-2</v>
      </c>
      <c r="L48">
        <v>0</v>
      </c>
      <c r="M48" s="3">
        <v>9.5709999999999997</v>
      </c>
      <c r="N48" s="3">
        <v>8.3000000000000001E-3</v>
      </c>
    </row>
    <row r="49" spans="1:14">
      <c r="A49" s="6">
        <v>10</v>
      </c>
      <c r="B49" s="6" t="s">
        <v>14</v>
      </c>
      <c r="C49" s="6">
        <v>3</v>
      </c>
      <c r="D49">
        <v>0.54590119999999998</v>
      </c>
      <c r="E49">
        <v>2.9344599999999998E-2</v>
      </c>
      <c r="F49">
        <v>0</v>
      </c>
      <c r="G49">
        <v>0.57468419999999998</v>
      </c>
      <c r="H49">
        <v>4.1732900000000003E-2</v>
      </c>
      <c r="I49">
        <v>0</v>
      </c>
      <c r="J49">
        <v>0.68757440000000003</v>
      </c>
      <c r="K49">
        <v>3.4065999999999999E-2</v>
      </c>
      <c r="L49">
        <v>0</v>
      </c>
      <c r="M49" s="3">
        <v>10.374000000000001</v>
      </c>
      <c r="N49" s="3">
        <v>5.5999999999999999E-3</v>
      </c>
    </row>
    <row r="50" spans="1:14">
      <c r="A50" s="6">
        <v>10</v>
      </c>
      <c r="B50" s="6" t="s">
        <v>14</v>
      </c>
      <c r="C50" s="6">
        <v>4</v>
      </c>
      <c r="D50">
        <v>0.54087450000000004</v>
      </c>
      <c r="E50">
        <v>2.9326999999999999E-2</v>
      </c>
      <c r="F50">
        <v>0</v>
      </c>
      <c r="G50">
        <v>0.58468100000000001</v>
      </c>
      <c r="H50">
        <v>4.1973000000000003E-2</v>
      </c>
      <c r="I50">
        <v>0</v>
      </c>
      <c r="J50">
        <v>0.68749629999999995</v>
      </c>
      <c r="K50">
        <v>3.4081199999999999E-2</v>
      </c>
      <c r="L50">
        <v>0</v>
      </c>
      <c r="M50" s="3">
        <v>10.787000000000001</v>
      </c>
      <c r="N50" s="3">
        <v>4.4999999999999997E-3</v>
      </c>
    </row>
    <row r="51" spans="1:14">
      <c r="A51" s="6">
        <v>10</v>
      </c>
      <c r="B51" s="6" t="s">
        <v>14</v>
      </c>
      <c r="C51" s="6">
        <v>5</v>
      </c>
      <c r="D51">
        <v>0.54445239999999995</v>
      </c>
      <c r="E51">
        <v>2.9209100000000002E-2</v>
      </c>
      <c r="F51">
        <v>0</v>
      </c>
      <c r="G51">
        <v>0.58512489999999995</v>
      </c>
      <c r="H51">
        <v>4.2180200000000001E-2</v>
      </c>
      <c r="I51">
        <v>0</v>
      </c>
      <c r="J51">
        <v>0.68805380000000005</v>
      </c>
      <c r="K51">
        <v>3.3868200000000001E-2</v>
      </c>
      <c r="L51">
        <v>0</v>
      </c>
      <c r="M51" s="3">
        <v>10.496</v>
      </c>
      <c r="N51" s="3">
        <v>5.3E-3</v>
      </c>
    </row>
    <row r="52" spans="1:14">
      <c r="A52" s="6">
        <v>11</v>
      </c>
      <c r="B52" s="6" t="s">
        <v>15</v>
      </c>
      <c r="C52" s="6">
        <v>1</v>
      </c>
      <c r="D52">
        <v>0.54855310000000002</v>
      </c>
      <c r="E52">
        <v>2.9200799999999999E-2</v>
      </c>
      <c r="F52">
        <v>0</v>
      </c>
      <c r="G52">
        <v>0.58208269999999995</v>
      </c>
      <c r="H52">
        <v>4.1766400000000002E-2</v>
      </c>
      <c r="I52">
        <v>0</v>
      </c>
      <c r="J52">
        <v>0.68971470000000001</v>
      </c>
      <c r="K52">
        <v>3.4122E-2</v>
      </c>
      <c r="L52">
        <v>0</v>
      </c>
      <c r="M52" s="3">
        <v>10.185</v>
      </c>
      <c r="N52" s="3">
        <v>6.1000000000000004E-3</v>
      </c>
    </row>
    <row r="53" spans="1:14">
      <c r="A53" s="6">
        <v>11</v>
      </c>
      <c r="B53" s="6" t="s">
        <v>15</v>
      </c>
      <c r="C53" s="6">
        <v>2</v>
      </c>
      <c r="D53">
        <v>0.54794279999999995</v>
      </c>
      <c r="E53">
        <v>2.9315299999999999E-2</v>
      </c>
      <c r="F53">
        <v>0</v>
      </c>
      <c r="G53">
        <v>0.5834201</v>
      </c>
      <c r="H53">
        <v>4.1733199999999998E-2</v>
      </c>
      <c r="I53">
        <v>0</v>
      </c>
      <c r="J53">
        <v>0.6868204</v>
      </c>
      <c r="K53">
        <v>3.4185599999999997E-2</v>
      </c>
      <c r="L53">
        <v>0</v>
      </c>
      <c r="M53" s="3">
        <v>9.7539999999999996</v>
      </c>
      <c r="N53" s="3">
        <v>7.6E-3</v>
      </c>
    </row>
    <row r="54" spans="1:14">
      <c r="A54" s="6">
        <v>11</v>
      </c>
      <c r="B54" s="6" t="s">
        <v>15</v>
      </c>
      <c r="C54" s="6">
        <v>3</v>
      </c>
      <c r="D54">
        <v>0.54590119999999998</v>
      </c>
      <c r="E54">
        <v>2.9344599999999998E-2</v>
      </c>
      <c r="F54">
        <v>0</v>
      </c>
      <c r="G54">
        <v>0.57468419999999998</v>
      </c>
      <c r="H54">
        <v>4.1732900000000003E-2</v>
      </c>
      <c r="I54">
        <v>0</v>
      </c>
      <c r="J54">
        <v>0.68927830000000001</v>
      </c>
      <c r="K54">
        <v>3.4194799999999997E-2</v>
      </c>
      <c r="L54">
        <v>0</v>
      </c>
      <c r="M54" s="3">
        <v>10.583</v>
      </c>
      <c r="N54" s="3">
        <v>5.0000000000000001E-3</v>
      </c>
    </row>
    <row r="55" spans="1:14">
      <c r="A55" s="6">
        <v>11</v>
      </c>
      <c r="B55" s="6" t="s">
        <v>15</v>
      </c>
      <c r="C55" s="6">
        <v>4</v>
      </c>
      <c r="D55">
        <v>0.54087450000000004</v>
      </c>
      <c r="E55">
        <v>2.9326999999999999E-2</v>
      </c>
      <c r="F55">
        <v>0</v>
      </c>
      <c r="G55">
        <v>0.58468100000000001</v>
      </c>
      <c r="H55">
        <v>4.1973000000000003E-2</v>
      </c>
      <c r="I55">
        <v>0</v>
      </c>
      <c r="J55">
        <v>0.68921949999999998</v>
      </c>
      <c r="K55">
        <v>3.4216400000000001E-2</v>
      </c>
      <c r="L55">
        <v>0</v>
      </c>
      <c r="M55" s="3">
        <v>10.996</v>
      </c>
      <c r="N55" s="3">
        <v>4.1000000000000003E-3</v>
      </c>
    </row>
    <row r="56" spans="1:14">
      <c r="A56" s="6">
        <v>11</v>
      </c>
      <c r="B56" s="6" t="s">
        <v>15</v>
      </c>
      <c r="C56" s="6">
        <v>5</v>
      </c>
      <c r="D56">
        <v>0.54445239999999995</v>
      </c>
      <c r="E56">
        <v>2.9209100000000002E-2</v>
      </c>
      <c r="F56">
        <v>0</v>
      </c>
      <c r="G56">
        <v>0.58512489999999995</v>
      </c>
      <c r="H56">
        <v>4.2180200000000001E-2</v>
      </c>
      <c r="I56">
        <v>0</v>
      </c>
      <c r="J56">
        <v>0.68959539999999997</v>
      </c>
      <c r="K56">
        <v>3.3990699999999999E-2</v>
      </c>
      <c r="L56">
        <v>0</v>
      </c>
      <c r="M56" s="3">
        <v>10.682</v>
      </c>
      <c r="N56" s="3">
        <v>4.7999999999999996E-3</v>
      </c>
    </row>
    <row r="57" spans="1:14">
      <c r="A57" s="6">
        <v>12</v>
      </c>
      <c r="B57" s="6" t="s">
        <v>16</v>
      </c>
      <c r="C57" s="6">
        <v>1</v>
      </c>
      <c r="D57">
        <v>0.54021039999999998</v>
      </c>
      <c r="E57">
        <v>3.0431E-2</v>
      </c>
      <c r="F57">
        <v>0</v>
      </c>
      <c r="G57">
        <v>0.60758970000000001</v>
      </c>
      <c r="H57">
        <v>4.4095799999999997E-2</v>
      </c>
      <c r="I57">
        <v>0</v>
      </c>
      <c r="J57">
        <v>0.67885039999999996</v>
      </c>
      <c r="K57">
        <v>3.6320100000000001E-2</v>
      </c>
      <c r="L57">
        <v>0</v>
      </c>
      <c r="M57" s="3">
        <v>8.6029999999999998</v>
      </c>
      <c r="N57" s="3">
        <v>1.35E-2</v>
      </c>
    </row>
    <row r="58" spans="1:14">
      <c r="A58" s="6">
        <v>12</v>
      </c>
      <c r="B58" s="6" t="s">
        <v>16</v>
      </c>
      <c r="C58" s="6">
        <v>2</v>
      </c>
      <c r="D58">
        <v>0.54097220000000001</v>
      </c>
      <c r="E58">
        <v>3.0542900000000001E-2</v>
      </c>
      <c r="F58">
        <v>0</v>
      </c>
      <c r="G58">
        <v>0.61126930000000002</v>
      </c>
      <c r="H58">
        <v>4.4287899999999998E-2</v>
      </c>
      <c r="I58">
        <v>0</v>
      </c>
      <c r="J58">
        <v>0.67534870000000002</v>
      </c>
      <c r="K58">
        <v>3.64366E-2</v>
      </c>
      <c r="L58">
        <v>0</v>
      </c>
      <c r="M58" s="3">
        <v>8.0760000000000005</v>
      </c>
      <c r="N58" s="3">
        <v>1.7600000000000001E-2</v>
      </c>
    </row>
    <row r="59" spans="1:14">
      <c r="A59" s="6">
        <v>12</v>
      </c>
      <c r="B59" s="6" t="s">
        <v>16</v>
      </c>
      <c r="C59" s="6">
        <v>3</v>
      </c>
      <c r="D59">
        <v>0.53706699999999996</v>
      </c>
      <c r="E59">
        <v>3.0477899999999999E-2</v>
      </c>
      <c r="F59">
        <v>0</v>
      </c>
      <c r="G59">
        <v>0.59961059999999999</v>
      </c>
      <c r="H59">
        <v>4.4353999999999998E-2</v>
      </c>
      <c r="I59">
        <v>0</v>
      </c>
      <c r="J59">
        <v>0.6783072</v>
      </c>
      <c r="K59">
        <v>3.6439399999999997E-2</v>
      </c>
      <c r="L59">
        <v>0</v>
      </c>
      <c r="M59" s="3">
        <v>8.8469999999999995</v>
      </c>
      <c r="N59" s="3">
        <v>1.2E-2</v>
      </c>
    </row>
    <row r="60" spans="1:14">
      <c r="A60" s="6">
        <v>12</v>
      </c>
      <c r="B60" s="6" t="s">
        <v>16</v>
      </c>
      <c r="C60" s="6">
        <v>4</v>
      </c>
      <c r="D60">
        <v>0.53266089999999999</v>
      </c>
      <c r="E60">
        <v>3.0566599999999999E-2</v>
      </c>
      <c r="F60">
        <v>0</v>
      </c>
      <c r="G60">
        <v>0.60801629999999995</v>
      </c>
      <c r="H60">
        <v>4.4504500000000002E-2</v>
      </c>
      <c r="I60">
        <v>0</v>
      </c>
      <c r="J60">
        <v>0.67766079999999995</v>
      </c>
      <c r="K60">
        <v>3.65143E-2</v>
      </c>
      <c r="L60">
        <v>0</v>
      </c>
      <c r="M60" s="3">
        <v>9.3680000000000003</v>
      </c>
      <c r="N60" s="3">
        <v>9.1999999999999998E-3</v>
      </c>
    </row>
    <row r="61" spans="1:14">
      <c r="A61" s="6">
        <v>12</v>
      </c>
      <c r="B61" s="6" t="s">
        <v>16</v>
      </c>
      <c r="C61" s="6">
        <v>5</v>
      </c>
      <c r="D61">
        <v>0.53651519999999997</v>
      </c>
      <c r="E61">
        <v>3.0401600000000001E-2</v>
      </c>
      <c r="F61">
        <v>0</v>
      </c>
      <c r="G61">
        <v>0.6098382</v>
      </c>
      <c r="H61">
        <v>4.4633100000000002E-2</v>
      </c>
      <c r="I61">
        <v>0</v>
      </c>
      <c r="J61">
        <v>0.68177679999999996</v>
      </c>
      <c r="K61">
        <v>3.61567E-2</v>
      </c>
      <c r="L61">
        <v>0</v>
      </c>
      <c r="M61" s="3">
        <v>9.5239999999999991</v>
      </c>
      <c r="N61" s="3">
        <v>8.5000000000000006E-3</v>
      </c>
    </row>
    <row r="62" spans="1:14">
      <c r="A62" s="6">
        <v>13</v>
      </c>
      <c r="B62" s="6" t="s">
        <v>17</v>
      </c>
      <c r="C62" s="6">
        <v>1</v>
      </c>
      <c r="D62">
        <v>0.54308619999999996</v>
      </c>
      <c r="E62">
        <v>3.21836E-2</v>
      </c>
      <c r="F62">
        <v>0</v>
      </c>
      <c r="G62">
        <v>0.61296459999999997</v>
      </c>
      <c r="H62">
        <v>4.6939500000000002E-2</v>
      </c>
      <c r="I62">
        <v>0</v>
      </c>
      <c r="J62">
        <v>0.69373899999999999</v>
      </c>
      <c r="K62">
        <v>3.6374900000000002E-2</v>
      </c>
      <c r="L62">
        <v>0</v>
      </c>
      <c r="M62" s="3">
        <v>9.6259999999999994</v>
      </c>
      <c r="N62" s="3">
        <v>8.0999999999999996E-3</v>
      </c>
    </row>
    <row r="63" spans="1:14">
      <c r="A63" s="6">
        <v>13</v>
      </c>
      <c r="B63" s="6" t="s">
        <v>17</v>
      </c>
      <c r="C63" s="6">
        <v>2</v>
      </c>
      <c r="D63">
        <v>0.54426569999999996</v>
      </c>
      <c r="E63">
        <v>3.2170400000000002E-2</v>
      </c>
      <c r="F63">
        <v>0</v>
      </c>
      <c r="G63">
        <v>0.61456489999999997</v>
      </c>
      <c r="H63">
        <v>4.7135799999999999E-2</v>
      </c>
      <c r="I63">
        <v>0</v>
      </c>
      <c r="J63">
        <v>0.69061950000000005</v>
      </c>
      <c r="K63">
        <v>3.6516600000000003E-2</v>
      </c>
      <c r="L63">
        <v>0</v>
      </c>
      <c r="M63" s="3">
        <v>9.0579999999999998</v>
      </c>
      <c r="N63" s="3">
        <v>1.0800000000000001E-2</v>
      </c>
    </row>
    <row r="64" spans="1:14">
      <c r="A64" s="6">
        <v>13</v>
      </c>
      <c r="B64" s="6" t="s">
        <v>17</v>
      </c>
      <c r="C64" s="6">
        <v>3</v>
      </c>
      <c r="D64">
        <v>0.54117530000000003</v>
      </c>
      <c r="E64">
        <v>3.20316E-2</v>
      </c>
      <c r="F64" s="6">
        <v>0</v>
      </c>
      <c r="G64">
        <v>0.60231100000000004</v>
      </c>
      <c r="H64">
        <v>4.7148700000000002E-2</v>
      </c>
      <c r="I64">
        <v>0</v>
      </c>
      <c r="J64">
        <v>0.6939303</v>
      </c>
      <c r="K64">
        <v>3.6572899999999998E-2</v>
      </c>
      <c r="L64">
        <v>0</v>
      </c>
      <c r="M64" s="3">
        <v>9.8819999999999997</v>
      </c>
      <c r="N64" s="3">
        <v>7.1000000000000004E-3</v>
      </c>
    </row>
    <row r="65" spans="1:14">
      <c r="A65" s="6">
        <v>13</v>
      </c>
      <c r="B65" s="6" t="s">
        <v>17</v>
      </c>
      <c r="C65" s="6">
        <v>4</v>
      </c>
      <c r="D65">
        <v>0.53636439999999996</v>
      </c>
      <c r="E65">
        <v>3.2399699999999997E-2</v>
      </c>
      <c r="F65" s="6">
        <v>0</v>
      </c>
      <c r="G65">
        <v>0.61416680000000001</v>
      </c>
      <c r="H65">
        <v>4.7257599999999997E-2</v>
      </c>
      <c r="I65">
        <v>0</v>
      </c>
      <c r="J65">
        <v>0.69215689999999996</v>
      </c>
      <c r="K65">
        <v>3.6605899999999997E-2</v>
      </c>
      <c r="L65">
        <v>0</v>
      </c>
      <c r="M65" s="3">
        <v>10.188000000000001</v>
      </c>
      <c r="N65" s="3">
        <v>6.1000000000000004E-3</v>
      </c>
    </row>
    <row r="66" spans="1:14">
      <c r="A66" s="6">
        <v>13</v>
      </c>
      <c r="B66" s="6" t="s">
        <v>17</v>
      </c>
      <c r="C66" s="6">
        <v>5</v>
      </c>
      <c r="D66">
        <v>0.53704030000000003</v>
      </c>
      <c r="E66">
        <v>3.1947700000000002E-2</v>
      </c>
      <c r="F66" s="6">
        <v>0</v>
      </c>
      <c r="G66">
        <v>0.61792069999999999</v>
      </c>
      <c r="H66">
        <v>4.7833300000000002E-2</v>
      </c>
      <c r="I66">
        <v>0</v>
      </c>
      <c r="J66">
        <v>0.69666530000000004</v>
      </c>
      <c r="K66">
        <v>3.6290299999999998E-2</v>
      </c>
      <c r="L66">
        <v>0</v>
      </c>
      <c r="M66" s="3">
        <v>10.944000000000001</v>
      </c>
      <c r="N66" s="3">
        <v>4.1999999999999997E-3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19774-D052-4BD1-877A-8C62D6246ED1}">
  <dimension ref="A1:N66"/>
  <sheetViews>
    <sheetView workbookViewId="0">
      <selection activeCell="E26" sqref="E26"/>
    </sheetView>
  </sheetViews>
  <sheetFormatPr defaultRowHeight="14.4"/>
  <cols>
    <col min="2" max="2" width="18.6640625" customWidth="1"/>
    <col min="3" max="3" width="22.77734375" customWidth="1"/>
    <col min="4" max="4" width="31.109375" customWidth="1"/>
    <col min="5" max="5" width="21.33203125" customWidth="1"/>
    <col min="6" max="6" width="23.88671875" customWidth="1"/>
    <col min="7" max="7" width="26.88671875" customWidth="1"/>
    <col min="8" max="8" width="28" customWidth="1"/>
    <col min="9" max="9" width="28.5546875" customWidth="1"/>
    <col min="10" max="10" width="22.44140625" customWidth="1"/>
    <col min="11" max="11" width="21.6640625" customWidth="1"/>
    <col min="12" max="12" width="27.5546875" customWidth="1"/>
    <col min="13" max="13" width="27.44140625" customWidth="1"/>
    <col min="14" max="14" width="24.21875" customWidth="1"/>
  </cols>
  <sheetData>
    <row r="1" spans="1:14">
      <c r="A1" s="10" t="s">
        <v>1</v>
      </c>
      <c r="B1" s="10" t="s">
        <v>2</v>
      </c>
      <c r="C1" s="10" t="s">
        <v>0</v>
      </c>
      <c r="D1" s="14" t="s">
        <v>66</v>
      </c>
      <c r="E1" s="10" t="s">
        <v>67</v>
      </c>
      <c r="F1" s="10" t="s">
        <v>68</v>
      </c>
      <c r="G1" s="14" t="s">
        <v>69</v>
      </c>
      <c r="H1" s="10" t="s">
        <v>70</v>
      </c>
      <c r="I1" s="10" t="s">
        <v>71</v>
      </c>
      <c r="J1" s="14" t="s">
        <v>72</v>
      </c>
      <c r="K1" s="15" t="s">
        <v>73</v>
      </c>
      <c r="L1" s="15" t="s">
        <v>74</v>
      </c>
      <c r="M1" s="10" t="s">
        <v>64</v>
      </c>
      <c r="N1" s="10" t="s">
        <v>65</v>
      </c>
    </row>
    <row r="2" spans="1:14">
      <c r="A2" s="6">
        <v>1</v>
      </c>
      <c r="B2" s="6" t="s">
        <v>5</v>
      </c>
      <c r="C2" s="6">
        <v>1</v>
      </c>
      <c r="D2">
        <v>-3.9021500000000001E-2</v>
      </c>
      <c r="E2">
        <v>4.5729899999999997E-2</v>
      </c>
      <c r="F2">
        <v>0.55600000000000005</v>
      </c>
      <c r="G2">
        <v>-1.54015E-2</v>
      </c>
      <c r="H2">
        <v>6.0310299999999997E-2</v>
      </c>
      <c r="I2">
        <v>0.79800000000000004</v>
      </c>
      <c r="J2">
        <v>2.6422299999999999E-2</v>
      </c>
      <c r="K2">
        <v>5.4640599999999998E-2</v>
      </c>
      <c r="L2">
        <v>0.629</v>
      </c>
      <c r="M2">
        <v>0.84599999999999997</v>
      </c>
      <c r="N2">
        <v>0.65510000000000002</v>
      </c>
    </row>
    <row r="3" spans="1:14">
      <c r="A3" s="6">
        <v>1</v>
      </c>
      <c r="B3" s="6" t="s">
        <v>5</v>
      </c>
      <c r="C3" s="6">
        <v>2</v>
      </c>
      <c r="D3">
        <v>-4.9080800000000001E-2</v>
      </c>
      <c r="E3">
        <v>4.5543500000000001E-2</v>
      </c>
      <c r="F3">
        <v>0.28100000000000003</v>
      </c>
      <c r="G3">
        <v>-2.1532300000000001E-2</v>
      </c>
      <c r="H3">
        <v>6.01509E-2</v>
      </c>
      <c r="I3">
        <v>0.72</v>
      </c>
      <c r="J3">
        <v>2.89365E-2</v>
      </c>
      <c r="K3">
        <v>5.4381600000000002E-2</v>
      </c>
      <c r="L3">
        <v>0.59499999999999997</v>
      </c>
      <c r="M3">
        <v>1.214</v>
      </c>
      <c r="N3">
        <v>0.54500000000000004</v>
      </c>
    </row>
    <row r="4" spans="1:14">
      <c r="A4" s="6">
        <v>1</v>
      </c>
      <c r="B4" s="6" t="s">
        <v>5</v>
      </c>
      <c r="C4" s="6">
        <v>3</v>
      </c>
      <c r="D4">
        <v>-5.1099699999999998E-2</v>
      </c>
      <c r="E4">
        <v>4.5818200000000003E-2</v>
      </c>
      <c r="F4">
        <v>0.26500000000000001</v>
      </c>
      <c r="G4">
        <v>-2.16172E-2</v>
      </c>
      <c r="H4">
        <v>6.0421000000000002E-2</v>
      </c>
      <c r="I4">
        <v>0.72099999999999997</v>
      </c>
      <c r="J4">
        <v>1.5295700000000001E-2</v>
      </c>
      <c r="K4">
        <v>5.4568699999999998E-2</v>
      </c>
      <c r="L4">
        <v>0.77900000000000003</v>
      </c>
      <c r="M4">
        <v>0.86899999999999999</v>
      </c>
      <c r="N4">
        <v>0.64749999999999996</v>
      </c>
    </row>
    <row r="5" spans="1:14">
      <c r="A5" s="6">
        <v>1</v>
      </c>
      <c r="B5" s="6" t="s">
        <v>5</v>
      </c>
      <c r="C5" s="6">
        <v>4</v>
      </c>
      <c r="D5">
        <v>-4.3677100000000003E-2</v>
      </c>
      <c r="E5">
        <v>4.5775099999999999E-2</v>
      </c>
      <c r="F5">
        <v>0.34</v>
      </c>
      <c r="G5">
        <v>-2.31167E-2</v>
      </c>
      <c r="H5">
        <v>6.0077199999999997E-2</v>
      </c>
      <c r="I5">
        <v>0.7</v>
      </c>
      <c r="J5">
        <v>2.7678600000000001E-2</v>
      </c>
      <c r="K5">
        <v>5.4383099999999997E-2</v>
      </c>
      <c r="L5">
        <v>0.61099999999999999</v>
      </c>
      <c r="M5">
        <v>1.0249999999999999</v>
      </c>
      <c r="N5">
        <v>0.59909999999999997</v>
      </c>
    </row>
    <row r="6" spans="1:14">
      <c r="A6" s="6">
        <v>1</v>
      </c>
      <c r="B6" s="6" t="s">
        <v>5</v>
      </c>
      <c r="C6" s="6">
        <v>5</v>
      </c>
      <c r="D6">
        <v>-4.8350200000000003E-2</v>
      </c>
      <c r="E6">
        <v>4.5982200000000001E-2</v>
      </c>
      <c r="F6">
        <v>0.29299999999999998</v>
      </c>
      <c r="G6">
        <v>-3.15193E-2</v>
      </c>
      <c r="H6">
        <v>6.04272E-2</v>
      </c>
      <c r="I6">
        <v>0.60199999999999998</v>
      </c>
      <c r="J6">
        <v>2.2506700000000001E-2</v>
      </c>
      <c r="K6">
        <v>5.4749699999999998E-2</v>
      </c>
      <c r="L6">
        <v>0.68100000000000005</v>
      </c>
      <c r="M6">
        <v>1.014</v>
      </c>
      <c r="N6">
        <v>0.60229999999999995</v>
      </c>
    </row>
    <row r="7" spans="1:14">
      <c r="A7" s="6">
        <v>2</v>
      </c>
      <c r="B7" s="6" t="s">
        <v>6</v>
      </c>
      <c r="C7" s="6">
        <v>1</v>
      </c>
      <c r="D7">
        <v>-0.17934929999999999</v>
      </c>
      <c r="E7">
        <v>5.8090000000000003E-2</v>
      </c>
      <c r="F7">
        <v>2E-3</v>
      </c>
      <c r="G7">
        <v>-2.8877300000000002E-2</v>
      </c>
      <c r="H7">
        <v>6.3196799999999997E-2</v>
      </c>
      <c r="I7">
        <v>0.64800000000000002</v>
      </c>
      <c r="J7">
        <v>-0.1522491</v>
      </c>
      <c r="K7">
        <v>5.98133E-2</v>
      </c>
      <c r="L7">
        <v>1.0999999999999999E-2</v>
      </c>
      <c r="M7">
        <v>3.3959999999999999</v>
      </c>
      <c r="N7">
        <v>0.183</v>
      </c>
    </row>
    <row r="8" spans="1:14">
      <c r="A8" s="6">
        <v>2</v>
      </c>
      <c r="B8" s="6" t="s">
        <v>6</v>
      </c>
      <c r="C8" s="6">
        <v>2</v>
      </c>
      <c r="D8">
        <v>-0.1796082</v>
      </c>
      <c r="E8">
        <v>5.7984399999999998E-2</v>
      </c>
      <c r="F8">
        <v>2E-3</v>
      </c>
      <c r="G8">
        <v>-3.4393399999999998E-2</v>
      </c>
      <c r="H8">
        <v>6.3180500000000001E-2</v>
      </c>
      <c r="I8">
        <v>0.58599999999999997</v>
      </c>
      <c r="J8">
        <v>-0.1490882</v>
      </c>
      <c r="K8">
        <v>5.97788E-2</v>
      </c>
      <c r="L8">
        <v>1.2999999999999999E-2</v>
      </c>
      <c r="M8">
        <v>3.1059999999999999</v>
      </c>
      <c r="N8">
        <v>0.21160000000000001</v>
      </c>
    </row>
    <row r="9" spans="1:14">
      <c r="A9" s="6">
        <v>2</v>
      </c>
      <c r="B9" s="6" t="s">
        <v>6</v>
      </c>
      <c r="C9" s="6">
        <v>3</v>
      </c>
      <c r="D9">
        <v>-0.17089860000000001</v>
      </c>
      <c r="E9">
        <v>5.8569000000000003E-2</v>
      </c>
      <c r="F9">
        <v>4.0000000000000001E-3</v>
      </c>
      <c r="G9">
        <v>-2.3300700000000001E-2</v>
      </c>
      <c r="H9">
        <v>6.3691800000000007E-2</v>
      </c>
      <c r="I9">
        <v>0.71399999999999997</v>
      </c>
      <c r="J9">
        <v>-0.15390909999999999</v>
      </c>
      <c r="K9">
        <v>5.9855199999999997E-2</v>
      </c>
      <c r="L9">
        <v>0.01</v>
      </c>
      <c r="M9">
        <v>3.3809999999999998</v>
      </c>
      <c r="N9">
        <v>0.18440000000000001</v>
      </c>
    </row>
    <row r="10" spans="1:14">
      <c r="A10" s="6">
        <v>2</v>
      </c>
      <c r="B10" s="6" t="s">
        <v>6</v>
      </c>
      <c r="C10" s="6">
        <v>4</v>
      </c>
      <c r="D10">
        <v>-0.174871</v>
      </c>
      <c r="E10">
        <v>5.8409799999999998E-2</v>
      </c>
      <c r="F10">
        <v>3.0000000000000001E-3</v>
      </c>
      <c r="G10">
        <v>-3.4695799999999999E-2</v>
      </c>
      <c r="H10">
        <v>6.3462500000000005E-2</v>
      </c>
      <c r="I10">
        <v>0.58499999999999996</v>
      </c>
      <c r="J10">
        <v>-0.14916840000000001</v>
      </c>
      <c r="K10">
        <v>5.9586800000000002E-2</v>
      </c>
      <c r="L10">
        <v>1.2E-2</v>
      </c>
      <c r="M10">
        <v>2.9169999999999998</v>
      </c>
      <c r="N10">
        <v>0.2326</v>
      </c>
    </row>
    <row r="11" spans="1:14">
      <c r="A11" s="6">
        <v>2</v>
      </c>
      <c r="B11" s="6" t="s">
        <v>6</v>
      </c>
      <c r="C11" s="6">
        <v>5</v>
      </c>
      <c r="D11">
        <v>-0.16721050000000001</v>
      </c>
      <c r="E11">
        <v>5.8493000000000003E-2</v>
      </c>
      <c r="F11">
        <v>4.0000000000000001E-3</v>
      </c>
      <c r="G11">
        <v>-2.4407499999999999E-2</v>
      </c>
      <c r="H11">
        <v>6.3015600000000005E-2</v>
      </c>
      <c r="I11">
        <v>0.69899999999999995</v>
      </c>
      <c r="J11">
        <v>-0.15263180000000001</v>
      </c>
      <c r="K11">
        <v>6.0253599999999997E-2</v>
      </c>
      <c r="L11">
        <v>1.0999999999999999E-2</v>
      </c>
      <c r="M11">
        <v>3.2440000000000002</v>
      </c>
      <c r="N11">
        <v>0.19750000000000001</v>
      </c>
    </row>
    <row r="12" spans="1:14">
      <c r="A12" s="6">
        <v>3</v>
      </c>
      <c r="B12" s="6" t="s">
        <v>7</v>
      </c>
      <c r="C12" s="6">
        <v>1</v>
      </c>
      <c r="D12">
        <v>-0.14175579999999999</v>
      </c>
      <c r="E12">
        <v>5.7665899999999999E-2</v>
      </c>
      <c r="F12">
        <v>1.4E-2</v>
      </c>
      <c r="G12">
        <v>-5.28396E-2</v>
      </c>
      <c r="H12">
        <v>6.8755899999999995E-2</v>
      </c>
      <c r="I12">
        <v>0.442</v>
      </c>
      <c r="J12">
        <v>-0.16615530000000001</v>
      </c>
      <c r="K12">
        <v>6.3266500000000003E-2</v>
      </c>
      <c r="L12">
        <v>8.9999999999999993E-3</v>
      </c>
      <c r="M12">
        <v>1.609</v>
      </c>
      <c r="N12">
        <v>0.44729999999999998</v>
      </c>
    </row>
    <row r="13" spans="1:14">
      <c r="A13" s="6">
        <v>3</v>
      </c>
      <c r="B13" s="6" t="s">
        <v>7</v>
      </c>
      <c r="C13" s="6">
        <v>2</v>
      </c>
      <c r="D13">
        <v>-0.1395914</v>
      </c>
      <c r="E13">
        <v>5.7704699999999998E-2</v>
      </c>
      <c r="F13">
        <v>1.6E-2</v>
      </c>
      <c r="G13">
        <v>-5.9702600000000002E-2</v>
      </c>
      <c r="H13">
        <v>6.8229999999999999E-2</v>
      </c>
      <c r="I13">
        <v>0.38200000000000001</v>
      </c>
      <c r="J13">
        <v>-0.16910790000000001</v>
      </c>
      <c r="K13">
        <v>6.2932000000000002E-2</v>
      </c>
      <c r="L13">
        <v>7.0000000000000001E-3</v>
      </c>
      <c r="M13">
        <v>1.468</v>
      </c>
      <c r="N13">
        <v>0.47989999999999999</v>
      </c>
    </row>
    <row r="14" spans="1:14">
      <c r="A14" s="6">
        <v>3</v>
      </c>
      <c r="B14" s="6" t="s">
        <v>7</v>
      </c>
      <c r="C14" s="6">
        <v>3</v>
      </c>
      <c r="D14">
        <v>-0.1352729</v>
      </c>
      <c r="E14">
        <v>5.8501200000000003E-2</v>
      </c>
      <c r="F14">
        <v>2.1000000000000001E-2</v>
      </c>
      <c r="G14">
        <v>-5.0018600000000003E-2</v>
      </c>
      <c r="H14">
        <v>6.8997500000000003E-2</v>
      </c>
      <c r="I14">
        <v>0.46800000000000003</v>
      </c>
      <c r="J14">
        <v>-0.16679240000000001</v>
      </c>
      <c r="K14">
        <v>6.3076599999999997E-2</v>
      </c>
      <c r="L14">
        <v>8.0000000000000002E-3</v>
      </c>
      <c r="M14">
        <v>1.6439999999999999</v>
      </c>
      <c r="N14">
        <v>0.4395</v>
      </c>
    </row>
    <row r="15" spans="1:14">
      <c r="A15" s="6">
        <v>3</v>
      </c>
      <c r="B15" s="6" t="s">
        <v>7</v>
      </c>
      <c r="C15" s="6">
        <v>4</v>
      </c>
      <c r="D15">
        <v>-0.13583219999999999</v>
      </c>
      <c r="E15">
        <v>5.8035099999999999E-2</v>
      </c>
      <c r="F15">
        <v>1.9E-2</v>
      </c>
      <c r="G15">
        <v>-6.2679899999999997E-2</v>
      </c>
      <c r="H15">
        <v>6.8465999999999999E-2</v>
      </c>
      <c r="I15">
        <v>0.36</v>
      </c>
      <c r="J15">
        <v>-0.16246160000000001</v>
      </c>
      <c r="K15">
        <v>6.3118099999999996E-2</v>
      </c>
      <c r="L15">
        <v>0.01</v>
      </c>
      <c r="M15">
        <v>1.2150000000000001</v>
      </c>
      <c r="N15">
        <v>0.54469999999999996</v>
      </c>
    </row>
    <row r="16" spans="1:14">
      <c r="A16" s="6">
        <v>3</v>
      </c>
      <c r="B16" s="6" t="s">
        <v>7</v>
      </c>
      <c r="C16" s="6">
        <v>5</v>
      </c>
      <c r="D16">
        <v>-0.12939300000000001</v>
      </c>
      <c r="E16">
        <v>5.83394E-2</v>
      </c>
      <c r="F16">
        <v>2.7E-2</v>
      </c>
      <c r="G16">
        <v>-5.0007000000000003E-2</v>
      </c>
      <c r="H16">
        <v>6.8136199999999994E-2</v>
      </c>
      <c r="I16">
        <v>0.46300000000000002</v>
      </c>
      <c r="J16">
        <v>-0.16607369999999999</v>
      </c>
      <c r="K16">
        <v>6.3604599999999997E-2</v>
      </c>
      <c r="L16">
        <v>8.9999999999999993E-3</v>
      </c>
      <c r="M16">
        <v>1.605</v>
      </c>
      <c r="N16">
        <v>0.44829999999999998</v>
      </c>
    </row>
    <row r="17" spans="1:14">
      <c r="A17" s="6">
        <v>4</v>
      </c>
      <c r="B17" s="6" t="s">
        <v>8</v>
      </c>
      <c r="C17" s="6">
        <v>1</v>
      </c>
      <c r="D17">
        <v>9.2224899999999999E-2</v>
      </c>
      <c r="E17">
        <v>5.0728599999999999E-2</v>
      </c>
      <c r="F17">
        <v>6.9000000000000006E-2</v>
      </c>
      <c r="G17">
        <v>2.81502E-2</v>
      </c>
      <c r="H17">
        <v>6.4816299999999993E-2</v>
      </c>
      <c r="I17">
        <v>0.66400000000000003</v>
      </c>
      <c r="J17">
        <v>9.3477199999999996E-2</v>
      </c>
      <c r="K17">
        <v>6.7290699999999995E-2</v>
      </c>
      <c r="L17">
        <v>0.16500000000000001</v>
      </c>
      <c r="M17">
        <v>0.71299999999999997</v>
      </c>
      <c r="N17">
        <v>0.70009999999999994</v>
      </c>
    </row>
    <row r="18" spans="1:14">
      <c r="A18" s="6">
        <v>4</v>
      </c>
      <c r="B18" s="6" t="s">
        <v>8</v>
      </c>
      <c r="C18" s="6">
        <v>2</v>
      </c>
      <c r="D18">
        <v>0.1036306</v>
      </c>
      <c r="E18">
        <v>5.0936299999999997E-2</v>
      </c>
      <c r="F18">
        <v>4.2000000000000003E-2</v>
      </c>
      <c r="G18">
        <v>2.73078E-2</v>
      </c>
      <c r="H18">
        <v>6.4402899999999999E-2</v>
      </c>
      <c r="I18">
        <v>0.67200000000000004</v>
      </c>
      <c r="J18">
        <v>8.4069699999999997E-2</v>
      </c>
      <c r="K18">
        <v>6.7278199999999996E-2</v>
      </c>
      <c r="L18">
        <v>0.21099999999999999</v>
      </c>
      <c r="M18">
        <v>0.88</v>
      </c>
      <c r="N18">
        <v>0.64410000000000001</v>
      </c>
    </row>
    <row r="19" spans="1:14">
      <c r="A19" s="6">
        <v>4</v>
      </c>
      <c r="B19" s="6" t="s">
        <v>8</v>
      </c>
      <c r="C19" s="6">
        <v>3</v>
      </c>
      <c r="D19">
        <v>9.9474599999999996E-2</v>
      </c>
      <c r="E19">
        <v>5.1103999999999997E-2</v>
      </c>
      <c r="F19">
        <v>5.1999999999999998E-2</v>
      </c>
      <c r="G19">
        <v>3.3553199999999998E-2</v>
      </c>
      <c r="H19">
        <v>6.4759200000000003E-2</v>
      </c>
      <c r="I19">
        <v>0.60399999999999998</v>
      </c>
      <c r="J19">
        <v>8.9247400000000005E-2</v>
      </c>
      <c r="K19">
        <v>6.7063800000000007E-2</v>
      </c>
      <c r="L19">
        <v>0.183</v>
      </c>
      <c r="M19">
        <v>0.67600000000000005</v>
      </c>
      <c r="N19">
        <v>0.71330000000000005</v>
      </c>
    </row>
    <row r="20" spans="1:14">
      <c r="A20" s="6">
        <v>4</v>
      </c>
      <c r="B20" s="6" t="s">
        <v>8</v>
      </c>
      <c r="C20" s="6">
        <v>4</v>
      </c>
      <c r="D20">
        <v>9.3028799999999995E-2</v>
      </c>
      <c r="E20">
        <v>5.1098999999999999E-2</v>
      </c>
      <c r="F20">
        <v>6.9000000000000006E-2</v>
      </c>
      <c r="G20">
        <v>3.0284599999999998E-2</v>
      </c>
      <c r="H20">
        <v>6.4629500000000006E-2</v>
      </c>
      <c r="I20">
        <v>0.63900000000000001</v>
      </c>
      <c r="J20">
        <v>9.1475899999999999E-2</v>
      </c>
      <c r="K20">
        <v>6.6864000000000007E-2</v>
      </c>
      <c r="L20">
        <v>0.17100000000000001</v>
      </c>
      <c r="M20">
        <v>0.66400000000000003</v>
      </c>
      <c r="N20">
        <v>0.71750000000000003</v>
      </c>
    </row>
    <row r="21" spans="1:14">
      <c r="A21" s="6">
        <v>4</v>
      </c>
      <c r="B21" s="6" t="s">
        <v>8</v>
      </c>
      <c r="C21" s="6">
        <v>5</v>
      </c>
      <c r="D21">
        <v>8.7760699999999997E-2</v>
      </c>
      <c r="E21">
        <v>5.1212399999999998E-2</v>
      </c>
      <c r="F21">
        <v>8.6999999999999994E-2</v>
      </c>
      <c r="G21">
        <v>2.58485E-2</v>
      </c>
      <c r="H21">
        <v>6.4356899999999995E-2</v>
      </c>
      <c r="I21">
        <v>0.68799999999999994</v>
      </c>
      <c r="J21">
        <v>8.0999199999999993E-2</v>
      </c>
      <c r="K21">
        <v>6.7597099999999993E-2</v>
      </c>
      <c r="L21">
        <v>0.23100000000000001</v>
      </c>
      <c r="M21">
        <v>0.61499999999999999</v>
      </c>
      <c r="N21">
        <v>0.73540000000000005</v>
      </c>
    </row>
    <row r="22" spans="1:14">
      <c r="A22" s="6">
        <v>5</v>
      </c>
      <c r="B22" s="6" t="s">
        <v>9</v>
      </c>
      <c r="C22" s="6">
        <v>1</v>
      </c>
      <c r="D22">
        <v>-7.2251499999999996E-2</v>
      </c>
      <c r="E22">
        <v>5.6145599999999997E-2</v>
      </c>
      <c r="F22">
        <v>0.19800000000000001</v>
      </c>
      <c r="G22">
        <v>-4.9285799999999998E-2</v>
      </c>
      <c r="H22">
        <v>7.0229299999999995E-2</v>
      </c>
      <c r="I22">
        <v>0.48299999999999998</v>
      </c>
      <c r="J22">
        <v>-1.8681400000000001E-2</v>
      </c>
      <c r="K22">
        <v>6.8294800000000003E-2</v>
      </c>
      <c r="L22">
        <v>0.78400000000000003</v>
      </c>
      <c r="M22">
        <v>0.36699999999999999</v>
      </c>
      <c r="N22">
        <v>0.83220000000000005</v>
      </c>
    </row>
    <row r="23" spans="1:14">
      <c r="A23" s="6">
        <v>5</v>
      </c>
      <c r="B23" s="6" t="s">
        <v>9</v>
      </c>
      <c r="C23" s="6">
        <v>2</v>
      </c>
      <c r="D23">
        <v>-7.4968800000000002E-2</v>
      </c>
      <c r="E23">
        <v>5.6280999999999998E-2</v>
      </c>
      <c r="F23">
        <v>0.183</v>
      </c>
      <c r="G23">
        <v>-5.3375499999999999E-2</v>
      </c>
      <c r="H23">
        <v>7.0677400000000001E-2</v>
      </c>
      <c r="I23">
        <v>0.45</v>
      </c>
      <c r="J23">
        <v>-1.1282800000000001E-2</v>
      </c>
      <c r="K23">
        <v>6.83396E-2</v>
      </c>
      <c r="L23">
        <v>0.86899999999999999</v>
      </c>
      <c r="M23">
        <v>0.52</v>
      </c>
      <c r="N23">
        <v>0.77110000000000001</v>
      </c>
    </row>
    <row r="24" spans="1:14">
      <c r="A24" s="6">
        <v>5</v>
      </c>
      <c r="B24" s="6" t="s">
        <v>9</v>
      </c>
      <c r="C24" s="6">
        <v>3</v>
      </c>
      <c r="D24">
        <v>-7.2124900000000006E-2</v>
      </c>
      <c r="E24">
        <v>5.6543799999999998E-2</v>
      </c>
      <c r="F24">
        <v>0.20200000000000001</v>
      </c>
      <c r="G24">
        <v>-5.2803000000000003E-2</v>
      </c>
      <c r="H24">
        <v>7.1044499999999997E-2</v>
      </c>
      <c r="I24">
        <v>0.45700000000000002</v>
      </c>
      <c r="J24">
        <v>-1.9381599999999999E-2</v>
      </c>
      <c r="K24">
        <v>6.8340300000000007E-2</v>
      </c>
      <c r="L24">
        <v>0.77700000000000002</v>
      </c>
      <c r="M24">
        <v>0.35399999999999998</v>
      </c>
      <c r="N24">
        <v>0.8377</v>
      </c>
    </row>
    <row r="25" spans="1:14">
      <c r="A25" s="6">
        <v>5</v>
      </c>
      <c r="B25" s="6" t="s">
        <v>9</v>
      </c>
      <c r="C25" s="6">
        <v>4</v>
      </c>
      <c r="D25">
        <v>-8.1129000000000007E-2</v>
      </c>
      <c r="E25">
        <v>5.62666E-2</v>
      </c>
      <c r="F25">
        <v>0.14899999999999999</v>
      </c>
      <c r="G25">
        <v>-6.2859300000000007E-2</v>
      </c>
      <c r="H25">
        <v>7.0507799999999995E-2</v>
      </c>
      <c r="I25">
        <v>0.373</v>
      </c>
      <c r="J25">
        <v>-1.8229599999999999E-2</v>
      </c>
      <c r="K25">
        <v>6.83782E-2</v>
      </c>
      <c r="L25">
        <v>0.79</v>
      </c>
      <c r="M25">
        <v>0.51200000000000001</v>
      </c>
      <c r="N25">
        <v>0.7742</v>
      </c>
    </row>
    <row r="26" spans="1:14">
      <c r="A26" s="6">
        <v>5</v>
      </c>
      <c r="B26" s="6" t="s">
        <v>9</v>
      </c>
      <c r="C26" s="6">
        <v>5</v>
      </c>
      <c r="D26">
        <v>-7.7194499999999999E-2</v>
      </c>
      <c r="E26">
        <v>5.6535500000000002E-2</v>
      </c>
      <c r="F26">
        <v>0.17199999999999999</v>
      </c>
      <c r="G26">
        <v>-5.63489E-2</v>
      </c>
      <c r="H26">
        <v>7.0170499999999997E-2</v>
      </c>
      <c r="I26">
        <v>0.42199999999999999</v>
      </c>
      <c r="J26">
        <v>-2.2683999999999999E-2</v>
      </c>
      <c r="K26">
        <v>6.8423999999999999E-2</v>
      </c>
      <c r="L26">
        <v>0.74</v>
      </c>
      <c r="M26">
        <v>0.377</v>
      </c>
      <c r="N26">
        <v>0.82799999999999996</v>
      </c>
    </row>
    <row r="27" spans="1:14">
      <c r="A27" s="6">
        <v>6</v>
      </c>
      <c r="B27" s="6" t="s">
        <v>10</v>
      </c>
      <c r="C27" s="6">
        <v>1</v>
      </c>
      <c r="D27">
        <v>-0.12898270000000001</v>
      </c>
      <c r="E27">
        <v>5.3793399999999998E-2</v>
      </c>
      <c r="F27">
        <v>1.6E-2</v>
      </c>
      <c r="G27">
        <v>-0.1533284</v>
      </c>
      <c r="H27">
        <v>6.4423300000000003E-2</v>
      </c>
      <c r="I27">
        <v>1.7000000000000001E-2</v>
      </c>
      <c r="J27">
        <v>2.6293799999999999E-2</v>
      </c>
      <c r="K27">
        <v>6.2503299999999998E-2</v>
      </c>
      <c r="L27">
        <v>0.67400000000000004</v>
      </c>
      <c r="M27">
        <v>4.952</v>
      </c>
      <c r="N27">
        <v>8.4099999999999994E-2</v>
      </c>
    </row>
    <row r="28" spans="1:14">
      <c r="A28" s="6">
        <v>6</v>
      </c>
      <c r="B28" s="6" t="s">
        <v>10</v>
      </c>
      <c r="C28" s="6">
        <v>2</v>
      </c>
      <c r="D28">
        <v>-0.13438710000000001</v>
      </c>
      <c r="E28">
        <v>5.3693900000000003E-2</v>
      </c>
      <c r="F28">
        <v>1.2E-2</v>
      </c>
      <c r="G28">
        <v>-0.13665720000000001</v>
      </c>
      <c r="H28">
        <v>6.4133300000000004E-2</v>
      </c>
      <c r="I28">
        <v>3.3000000000000002E-2</v>
      </c>
      <c r="J28">
        <v>3.06828E-2</v>
      </c>
      <c r="K28">
        <v>6.2447900000000001E-2</v>
      </c>
      <c r="L28">
        <v>0.623</v>
      </c>
      <c r="M28">
        <v>4.9260000000000002</v>
      </c>
      <c r="N28">
        <v>8.5199999999999998E-2</v>
      </c>
    </row>
    <row r="29" spans="1:14">
      <c r="A29" s="6">
        <v>6</v>
      </c>
      <c r="B29" s="6" t="s">
        <v>10</v>
      </c>
      <c r="C29" s="6">
        <v>3</v>
      </c>
      <c r="D29">
        <v>-0.13557250000000001</v>
      </c>
      <c r="E29">
        <v>5.4017099999999998E-2</v>
      </c>
      <c r="F29">
        <v>1.2E-2</v>
      </c>
      <c r="G29">
        <v>-0.13257840000000001</v>
      </c>
      <c r="H29">
        <v>6.4989500000000006E-2</v>
      </c>
      <c r="I29">
        <v>4.1000000000000002E-2</v>
      </c>
      <c r="J29">
        <v>3.0006700000000001E-2</v>
      </c>
      <c r="K29">
        <v>6.2328399999999999E-2</v>
      </c>
      <c r="L29">
        <v>0.63</v>
      </c>
      <c r="M29">
        <v>4.8159999999999998</v>
      </c>
      <c r="N29">
        <v>0.09</v>
      </c>
    </row>
    <row r="30" spans="1:14">
      <c r="A30" s="6">
        <v>6</v>
      </c>
      <c r="B30" s="6" t="s">
        <v>10</v>
      </c>
      <c r="C30" s="6">
        <v>4</v>
      </c>
      <c r="D30">
        <v>-0.12579509999999999</v>
      </c>
      <c r="E30">
        <v>5.3991999999999998E-2</v>
      </c>
      <c r="F30">
        <v>0.02</v>
      </c>
      <c r="G30">
        <v>-0.1395178</v>
      </c>
      <c r="H30">
        <v>6.4676499999999998E-2</v>
      </c>
      <c r="I30">
        <v>3.1E-2</v>
      </c>
      <c r="J30">
        <v>3.2895199999999999E-2</v>
      </c>
      <c r="K30">
        <v>6.21875E-2</v>
      </c>
      <c r="L30">
        <v>0.59699999999999998</v>
      </c>
      <c r="M30">
        <v>4.8609999999999998</v>
      </c>
      <c r="N30">
        <v>8.7999999999999995E-2</v>
      </c>
    </row>
    <row r="31" spans="1:14">
      <c r="A31" s="6">
        <v>6</v>
      </c>
      <c r="B31" s="6" t="s">
        <v>10</v>
      </c>
      <c r="C31" s="6">
        <v>5</v>
      </c>
      <c r="D31">
        <v>-0.12837970000000001</v>
      </c>
      <c r="E31">
        <v>5.4243100000000002E-2</v>
      </c>
      <c r="F31">
        <v>1.7999999999999999E-2</v>
      </c>
      <c r="G31">
        <v>-0.1402921</v>
      </c>
      <c r="H31">
        <v>6.4299099999999998E-2</v>
      </c>
      <c r="I31">
        <v>2.9000000000000001E-2</v>
      </c>
      <c r="J31">
        <v>2.8663999999999999E-2</v>
      </c>
      <c r="K31">
        <v>6.2678399999999995E-2</v>
      </c>
      <c r="L31">
        <v>0.64700000000000002</v>
      </c>
      <c r="M31">
        <v>4.6669999999999998</v>
      </c>
      <c r="N31">
        <v>9.7000000000000003E-2</v>
      </c>
    </row>
    <row r="32" spans="1:14">
      <c r="A32" s="6">
        <v>7</v>
      </c>
      <c r="B32" s="6" t="s">
        <v>11</v>
      </c>
      <c r="C32" s="6">
        <v>1</v>
      </c>
      <c r="D32">
        <v>-1.1900999999999999E-3</v>
      </c>
      <c r="E32">
        <v>5.3260599999999998E-2</v>
      </c>
      <c r="F32">
        <v>0.98199999999999998</v>
      </c>
      <c r="G32">
        <v>-5.56626E-2</v>
      </c>
      <c r="H32">
        <v>5.8437900000000001E-2</v>
      </c>
      <c r="I32">
        <v>0.34100000000000003</v>
      </c>
      <c r="J32">
        <v>-1.8772000000000001E-3</v>
      </c>
      <c r="K32">
        <v>6.1114799999999997E-2</v>
      </c>
      <c r="L32">
        <v>0.97499999999999998</v>
      </c>
      <c r="M32">
        <v>0.58399999999999996</v>
      </c>
      <c r="N32">
        <v>0.74680000000000002</v>
      </c>
    </row>
    <row r="33" spans="1:14">
      <c r="A33" s="6">
        <v>7</v>
      </c>
      <c r="B33" s="6" t="s">
        <v>11</v>
      </c>
      <c r="C33" s="6">
        <v>2</v>
      </c>
      <c r="D33">
        <v>-9.7459E-3</v>
      </c>
      <c r="E33">
        <v>5.33924E-2</v>
      </c>
      <c r="F33">
        <v>0.85499999999999998</v>
      </c>
      <c r="G33">
        <v>-5.44351E-2</v>
      </c>
      <c r="H33">
        <v>5.7720500000000001E-2</v>
      </c>
      <c r="I33">
        <v>0.34599999999999997</v>
      </c>
      <c r="J33">
        <v>-2.0019999999999999E-3</v>
      </c>
      <c r="K33">
        <v>6.1268700000000002E-2</v>
      </c>
      <c r="L33">
        <v>0.97399999999999998</v>
      </c>
      <c r="M33">
        <v>0.47499999999999998</v>
      </c>
      <c r="N33">
        <v>0.78859999999999997</v>
      </c>
    </row>
    <row r="34" spans="1:14">
      <c r="A34" s="6">
        <v>7</v>
      </c>
      <c r="B34" s="6" t="s">
        <v>11</v>
      </c>
      <c r="C34" s="6">
        <v>3</v>
      </c>
      <c r="D34">
        <v>-8.4385999999999992E-3</v>
      </c>
      <c r="E34">
        <v>5.3583199999999997E-2</v>
      </c>
      <c r="F34">
        <v>0.875</v>
      </c>
      <c r="G34">
        <v>-5.3716199999999999E-2</v>
      </c>
      <c r="H34">
        <v>5.8726500000000001E-2</v>
      </c>
      <c r="I34">
        <v>0.36</v>
      </c>
      <c r="J34">
        <v>-2.7139999999999998E-4</v>
      </c>
      <c r="K34">
        <v>6.1323599999999999E-2</v>
      </c>
      <c r="L34">
        <v>0.996</v>
      </c>
      <c r="M34">
        <v>0.47899999999999998</v>
      </c>
      <c r="N34">
        <v>0.78690000000000004</v>
      </c>
    </row>
    <row r="35" spans="1:14">
      <c r="A35" s="6">
        <v>7</v>
      </c>
      <c r="B35" s="6" t="s">
        <v>11</v>
      </c>
      <c r="C35" s="6">
        <v>4</v>
      </c>
      <c r="D35">
        <v>-2.0025399999999999E-2</v>
      </c>
      <c r="E35">
        <v>5.3601299999999998E-2</v>
      </c>
      <c r="F35">
        <v>0.70899999999999996</v>
      </c>
      <c r="G35">
        <v>-5.2048799999999999E-2</v>
      </c>
      <c r="H35">
        <v>5.8269300000000003E-2</v>
      </c>
      <c r="I35">
        <v>0.372</v>
      </c>
      <c r="J35">
        <v>4.1916999999999996E-3</v>
      </c>
      <c r="K35">
        <v>6.1039099999999999E-2</v>
      </c>
      <c r="L35">
        <v>0.94499999999999995</v>
      </c>
      <c r="M35">
        <v>0.45</v>
      </c>
      <c r="N35">
        <v>0.79849999999999999</v>
      </c>
    </row>
    <row r="36" spans="1:14">
      <c r="A36" s="6">
        <v>7</v>
      </c>
      <c r="B36" s="6" t="s">
        <v>11</v>
      </c>
      <c r="C36" s="6">
        <v>5</v>
      </c>
      <c r="D36">
        <v>-1.5752200000000001E-2</v>
      </c>
      <c r="E36">
        <v>5.3687199999999997E-2</v>
      </c>
      <c r="F36">
        <v>0.76900000000000002</v>
      </c>
      <c r="G36">
        <v>-5.8271000000000003E-2</v>
      </c>
      <c r="H36">
        <v>5.7518199999999998E-2</v>
      </c>
      <c r="I36">
        <v>0.311</v>
      </c>
      <c r="J36">
        <v>6.9313999999999999E-3</v>
      </c>
      <c r="K36">
        <v>6.1415200000000003E-2</v>
      </c>
      <c r="L36">
        <v>0.91</v>
      </c>
      <c r="M36">
        <v>0.63200000000000001</v>
      </c>
      <c r="N36">
        <v>0.72919999999999996</v>
      </c>
    </row>
    <row r="37" spans="1:14">
      <c r="A37" s="6">
        <v>8</v>
      </c>
      <c r="B37" s="6" t="s">
        <v>12</v>
      </c>
      <c r="C37" s="6">
        <v>1</v>
      </c>
      <c r="D37">
        <v>-9.1485999999999998E-3</v>
      </c>
      <c r="E37">
        <v>4.9154900000000001E-2</v>
      </c>
      <c r="F37">
        <v>0.85199999999999998</v>
      </c>
      <c r="G37">
        <v>-6.3662700000000003E-2</v>
      </c>
      <c r="H37">
        <v>6.4849500000000004E-2</v>
      </c>
      <c r="I37">
        <v>0.32600000000000001</v>
      </c>
      <c r="J37">
        <v>-4.09799E-2</v>
      </c>
      <c r="K37">
        <v>5.8920500000000001E-2</v>
      </c>
      <c r="L37">
        <v>0.48699999999999999</v>
      </c>
      <c r="M37">
        <v>0.47699999999999998</v>
      </c>
      <c r="N37">
        <v>0.78769999999999996</v>
      </c>
    </row>
    <row r="38" spans="1:14">
      <c r="A38" s="6">
        <v>8</v>
      </c>
      <c r="B38" s="6" t="s">
        <v>12</v>
      </c>
      <c r="C38" s="6">
        <v>2</v>
      </c>
      <c r="D38">
        <v>-1.4745299999999999E-2</v>
      </c>
      <c r="E38">
        <v>4.9113299999999999E-2</v>
      </c>
      <c r="F38">
        <v>0.76400000000000001</v>
      </c>
      <c r="G38">
        <v>-6.2112199999999999E-2</v>
      </c>
      <c r="H38">
        <v>6.4273999999999998E-2</v>
      </c>
      <c r="I38">
        <v>0.33400000000000002</v>
      </c>
      <c r="J38">
        <v>-3.9029500000000002E-2</v>
      </c>
      <c r="K38">
        <v>5.8882700000000003E-2</v>
      </c>
      <c r="L38">
        <v>0.50700000000000001</v>
      </c>
      <c r="M38">
        <v>0.35199999999999998</v>
      </c>
      <c r="N38">
        <v>0.83850000000000002</v>
      </c>
    </row>
    <row r="39" spans="1:14">
      <c r="A39" s="6">
        <v>8</v>
      </c>
      <c r="B39" s="6" t="s">
        <v>12</v>
      </c>
      <c r="C39" s="6">
        <v>3</v>
      </c>
      <c r="D39">
        <v>-1.60105E-2</v>
      </c>
      <c r="E39">
        <v>4.9352300000000002E-2</v>
      </c>
      <c r="F39">
        <v>0.746</v>
      </c>
      <c r="G39">
        <v>-6.7943600000000007E-2</v>
      </c>
      <c r="H39">
        <v>6.5025299999999994E-2</v>
      </c>
      <c r="I39">
        <v>0.29599999999999999</v>
      </c>
      <c r="J39">
        <v>-4.5163799999999997E-2</v>
      </c>
      <c r="K39">
        <v>5.9006999999999997E-2</v>
      </c>
      <c r="L39">
        <v>0.44400000000000001</v>
      </c>
      <c r="M39">
        <v>0.42499999999999999</v>
      </c>
      <c r="N39">
        <v>0.80840000000000001</v>
      </c>
    </row>
    <row r="40" spans="1:14">
      <c r="A40" s="6">
        <v>8</v>
      </c>
      <c r="B40" s="6" t="s">
        <v>12</v>
      </c>
      <c r="C40" s="6">
        <v>4</v>
      </c>
      <c r="D40">
        <v>-1.7432099999999999E-2</v>
      </c>
      <c r="E40">
        <v>4.9288100000000001E-2</v>
      </c>
      <c r="F40">
        <v>0.72399999999999998</v>
      </c>
      <c r="G40">
        <v>-6.5877699999999997E-2</v>
      </c>
      <c r="H40">
        <v>6.4695000000000003E-2</v>
      </c>
      <c r="I40">
        <v>0.309</v>
      </c>
      <c r="J40">
        <v>-3.9648299999999997E-2</v>
      </c>
      <c r="K40">
        <v>5.8808600000000003E-2</v>
      </c>
      <c r="L40">
        <v>0.5</v>
      </c>
      <c r="M40">
        <v>0.35899999999999999</v>
      </c>
      <c r="N40">
        <v>0.83579999999999999</v>
      </c>
    </row>
    <row r="41" spans="1:14">
      <c r="A41" s="6">
        <v>8</v>
      </c>
      <c r="B41" s="6" t="s">
        <v>12</v>
      </c>
      <c r="C41" s="6">
        <v>5</v>
      </c>
      <c r="D41">
        <v>-1.7029800000000001E-2</v>
      </c>
      <c r="E41">
        <v>4.9402000000000001E-2</v>
      </c>
      <c r="F41">
        <v>0.73</v>
      </c>
      <c r="G41">
        <v>-6.7643099999999998E-2</v>
      </c>
      <c r="H41">
        <v>6.4242499999999994E-2</v>
      </c>
      <c r="I41">
        <v>0.29199999999999998</v>
      </c>
      <c r="J41">
        <v>-3.8825400000000003E-2</v>
      </c>
      <c r="K41">
        <v>5.9014299999999999E-2</v>
      </c>
      <c r="L41">
        <v>0.51100000000000001</v>
      </c>
      <c r="M41">
        <v>0.39200000000000002</v>
      </c>
      <c r="N41">
        <v>0.82210000000000005</v>
      </c>
    </row>
    <row r="42" spans="1:14">
      <c r="A42" s="6">
        <v>9</v>
      </c>
      <c r="B42" s="6" t="s">
        <v>13</v>
      </c>
      <c r="C42" s="6">
        <v>1</v>
      </c>
      <c r="D42">
        <v>-1.8501299999999998E-2</v>
      </c>
      <c r="E42">
        <v>5.32539E-2</v>
      </c>
      <c r="F42">
        <v>0.72799999999999998</v>
      </c>
      <c r="G42">
        <v>-4.15564E-2</v>
      </c>
      <c r="H42">
        <v>7.4149000000000007E-2</v>
      </c>
      <c r="I42">
        <v>0.57499999999999996</v>
      </c>
      <c r="J42">
        <v>-0.14303850000000001</v>
      </c>
      <c r="K42">
        <v>6.8643099999999999E-2</v>
      </c>
      <c r="L42">
        <v>3.6999999999999998E-2</v>
      </c>
      <c r="M42">
        <v>2.1320000000000001</v>
      </c>
      <c r="N42">
        <v>0.34429999999999999</v>
      </c>
    </row>
    <row r="43" spans="1:14">
      <c r="A43" s="6">
        <v>9</v>
      </c>
      <c r="B43" s="6" t="s">
        <v>13</v>
      </c>
      <c r="C43" s="6">
        <v>2</v>
      </c>
      <c r="D43">
        <v>-1.8816599999999999E-2</v>
      </c>
      <c r="E43">
        <v>5.3141899999999999E-2</v>
      </c>
      <c r="F43">
        <v>0.72299999999999998</v>
      </c>
      <c r="G43">
        <v>-4.1537299999999999E-2</v>
      </c>
      <c r="H43">
        <v>7.3887499999999995E-2</v>
      </c>
      <c r="I43">
        <v>0.57399999999999995</v>
      </c>
      <c r="J43">
        <v>-0.136685</v>
      </c>
      <c r="K43">
        <v>6.8487400000000004E-2</v>
      </c>
      <c r="L43">
        <v>4.5999999999999999E-2</v>
      </c>
      <c r="M43">
        <v>1.913</v>
      </c>
      <c r="N43">
        <v>0.38419999999999999</v>
      </c>
    </row>
    <row r="44" spans="1:14">
      <c r="A44" s="6">
        <v>9</v>
      </c>
      <c r="B44" s="6" t="s">
        <v>13</v>
      </c>
      <c r="C44" s="6">
        <v>3</v>
      </c>
      <c r="D44">
        <v>-2.2305200000000001E-2</v>
      </c>
      <c r="E44">
        <v>5.34105E-2</v>
      </c>
      <c r="F44">
        <v>0.67600000000000005</v>
      </c>
      <c r="G44">
        <v>-4.2890400000000002E-2</v>
      </c>
      <c r="H44">
        <v>7.4238200000000004E-2</v>
      </c>
      <c r="I44">
        <v>0.56299999999999994</v>
      </c>
      <c r="J44">
        <v>-0.1420093</v>
      </c>
      <c r="K44">
        <v>6.90027E-2</v>
      </c>
      <c r="L44">
        <v>0.04</v>
      </c>
      <c r="M44">
        <v>1.9630000000000001</v>
      </c>
      <c r="N44">
        <v>0.37480000000000002</v>
      </c>
    </row>
    <row r="45" spans="1:14">
      <c r="A45" s="6">
        <v>9</v>
      </c>
      <c r="B45" s="6" t="s">
        <v>13</v>
      </c>
      <c r="C45" s="6">
        <v>4</v>
      </c>
      <c r="D45">
        <v>-2.0482500000000001E-2</v>
      </c>
      <c r="E45">
        <v>5.3383699999999999E-2</v>
      </c>
      <c r="F45">
        <v>0.70099999999999996</v>
      </c>
      <c r="G45">
        <v>-4.3860400000000001E-2</v>
      </c>
      <c r="H45">
        <v>7.3813599999999993E-2</v>
      </c>
      <c r="I45">
        <v>0.55200000000000005</v>
      </c>
      <c r="J45">
        <v>-0.1399358</v>
      </c>
      <c r="K45">
        <v>6.8648200000000006E-2</v>
      </c>
      <c r="L45">
        <v>4.2000000000000003E-2</v>
      </c>
      <c r="M45">
        <v>1.952</v>
      </c>
      <c r="N45">
        <v>0.37690000000000001</v>
      </c>
    </row>
    <row r="46" spans="1:14">
      <c r="A46" s="6">
        <v>9</v>
      </c>
      <c r="B46" s="6" t="s">
        <v>13</v>
      </c>
      <c r="C46" s="6">
        <v>5</v>
      </c>
      <c r="D46">
        <v>-1.86944E-2</v>
      </c>
      <c r="E46">
        <v>5.3597699999999998E-2</v>
      </c>
      <c r="F46">
        <v>0.72699999999999998</v>
      </c>
      <c r="G46">
        <v>-4.0778200000000001E-2</v>
      </c>
      <c r="H46">
        <v>7.36821E-2</v>
      </c>
      <c r="I46">
        <v>0.57999999999999996</v>
      </c>
      <c r="J46">
        <v>-0.13686429999999999</v>
      </c>
      <c r="K46">
        <v>6.9263699999999997E-2</v>
      </c>
      <c r="L46">
        <v>4.8000000000000001E-2</v>
      </c>
      <c r="M46">
        <v>1.889</v>
      </c>
      <c r="N46">
        <v>0.38890000000000002</v>
      </c>
    </row>
    <row r="47" spans="1:14">
      <c r="A47" s="6">
        <v>10</v>
      </c>
      <c r="B47" s="6" t="s">
        <v>14</v>
      </c>
      <c r="C47" s="6">
        <v>1</v>
      </c>
      <c r="D47">
        <v>6.5400600000000003E-2</v>
      </c>
      <c r="E47">
        <v>5.1224499999999999E-2</v>
      </c>
      <c r="F47">
        <v>0.20200000000000001</v>
      </c>
      <c r="G47">
        <v>-2.4593000000000002E-3</v>
      </c>
      <c r="H47">
        <v>6.0421599999999999E-2</v>
      </c>
      <c r="I47">
        <v>0.96799999999999997</v>
      </c>
      <c r="J47">
        <v>-3.52494E-2</v>
      </c>
      <c r="K47">
        <v>6.7390500000000006E-2</v>
      </c>
      <c r="L47">
        <v>0.60099999999999998</v>
      </c>
      <c r="M47">
        <v>1.595</v>
      </c>
      <c r="N47">
        <v>0.45050000000000001</v>
      </c>
    </row>
    <row r="48" spans="1:14">
      <c r="A48" s="6">
        <v>10</v>
      </c>
      <c r="B48" s="6" t="s">
        <v>14</v>
      </c>
      <c r="C48" s="6">
        <v>2</v>
      </c>
      <c r="D48">
        <v>7.2991899999999998E-2</v>
      </c>
      <c r="E48">
        <v>5.1179000000000002E-2</v>
      </c>
      <c r="F48">
        <v>0.154</v>
      </c>
      <c r="G48">
        <v>-3.8762900000000003E-2</v>
      </c>
      <c r="H48">
        <v>6.7339599999999999E-2</v>
      </c>
      <c r="I48">
        <v>0.56499999999999995</v>
      </c>
      <c r="J48">
        <v>-3.8762900000000003E-2</v>
      </c>
      <c r="K48">
        <v>6.7339599999999999E-2</v>
      </c>
      <c r="L48">
        <v>0.56499999999999995</v>
      </c>
      <c r="M48">
        <v>1.9339999999999999</v>
      </c>
      <c r="N48">
        <v>0.38019999999999998</v>
      </c>
    </row>
    <row r="49" spans="1:14">
      <c r="A49" s="6">
        <v>10</v>
      </c>
      <c r="B49" s="6" t="s">
        <v>14</v>
      </c>
      <c r="C49" s="6">
        <v>3</v>
      </c>
      <c r="D49">
        <v>6.9419700000000001E-2</v>
      </c>
      <c r="E49">
        <v>5.14598E-2</v>
      </c>
      <c r="F49">
        <v>0.17699999999999999</v>
      </c>
      <c r="G49">
        <v>1.4028999999999999E-3</v>
      </c>
      <c r="H49">
        <v>6.0771400000000003E-2</v>
      </c>
      <c r="I49">
        <v>0.98199999999999998</v>
      </c>
      <c r="J49">
        <v>-3.8241600000000001E-2</v>
      </c>
      <c r="K49">
        <v>6.75592E-2</v>
      </c>
      <c r="L49">
        <v>0.57099999999999995</v>
      </c>
      <c r="M49">
        <v>1.758</v>
      </c>
      <c r="N49">
        <v>0.41510000000000002</v>
      </c>
    </row>
    <row r="50" spans="1:14">
      <c r="A50" s="6">
        <v>10</v>
      </c>
      <c r="B50" s="6" t="s">
        <v>14</v>
      </c>
      <c r="C50" s="6">
        <v>4</v>
      </c>
      <c r="D50">
        <v>7.5243500000000005E-2</v>
      </c>
      <c r="E50">
        <v>5.1556699999999997E-2</v>
      </c>
      <c r="F50">
        <v>0.14399999999999999</v>
      </c>
      <c r="G50">
        <v>-2.6532999999999999E-3</v>
      </c>
      <c r="H50">
        <v>6.0793699999999999E-2</v>
      </c>
      <c r="I50">
        <v>0.96499999999999997</v>
      </c>
      <c r="J50">
        <v>-4.2849699999999998E-2</v>
      </c>
      <c r="K50">
        <v>6.7489099999999996E-2</v>
      </c>
      <c r="L50">
        <v>0.52500000000000002</v>
      </c>
      <c r="M50">
        <v>2.153</v>
      </c>
      <c r="N50">
        <v>0.3407</v>
      </c>
    </row>
    <row r="51" spans="1:14">
      <c r="A51" s="6">
        <v>10</v>
      </c>
      <c r="B51" s="6" t="s">
        <v>14</v>
      </c>
      <c r="C51" s="6">
        <v>5</v>
      </c>
      <c r="D51">
        <v>7.1093799999999999E-2</v>
      </c>
      <c r="E51">
        <v>5.1521400000000002E-2</v>
      </c>
      <c r="F51">
        <v>0.16800000000000001</v>
      </c>
      <c r="G51">
        <v>8.1709999999999997E-4</v>
      </c>
      <c r="H51">
        <v>6.0586800000000003E-2</v>
      </c>
      <c r="I51">
        <v>0.98899999999999999</v>
      </c>
      <c r="J51">
        <v>-4.6146899999999998E-2</v>
      </c>
      <c r="K51">
        <v>6.7948300000000003E-2</v>
      </c>
      <c r="L51">
        <v>0.497</v>
      </c>
      <c r="M51">
        <v>2.0310000000000001</v>
      </c>
      <c r="N51">
        <v>0.36220000000000002</v>
      </c>
    </row>
    <row r="52" spans="1:14">
      <c r="A52" s="6">
        <v>11</v>
      </c>
      <c r="B52" s="6" t="s">
        <v>15</v>
      </c>
      <c r="C52" s="6">
        <v>1</v>
      </c>
      <c r="D52">
        <v>0.1306254</v>
      </c>
      <c r="E52">
        <v>4.49547E-2</v>
      </c>
      <c r="F52">
        <v>4.0000000000000001E-3</v>
      </c>
      <c r="G52">
        <v>-2.7438500000000001E-2</v>
      </c>
      <c r="H52">
        <v>6.2274599999999999E-2</v>
      </c>
      <c r="I52">
        <v>0.65900000000000003</v>
      </c>
      <c r="J52">
        <v>3.1690999999999997E-2</v>
      </c>
      <c r="K52">
        <v>5.86343E-2</v>
      </c>
      <c r="L52">
        <v>0.58899999999999997</v>
      </c>
      <c r="M52">
        <v>4.6559999999999997</v>
      </c>
      <c r="N52">
        <v>9.7500000000000003E-2</v>
      </c>
    </row>
    <row r="53" spans="1:14">
      <c r="A53" s="6">
        <v>11</v>
      </c>
      <c r="B53" s="6" t="s">
        <v>15</v>
      </c>
      <c r="C53" s="6">
        <v>2</v>
      </c>
      <c r="D53">
        <v>0.1318513</v>
      </c>
      <c r="E53">
        <v>4.5073599999999998E-2</v>
      </c>
      <c r="F53">
        <v>3.0000000000000001E-3</v>
      </c>
      <c r="G53">
        <v>-2.1260999999999999E-2</v>
      </c>
      <c r="H53">
        <v>6.20589E-2</v>
      </c>
      <c r="I53">
        <v>0.73199999999999998</v>
      </c>
      <c r="J53">
        <v>1.7855200000000002E-2</v>
      </c>
      <c r="K53">
        <v>5.86724E-2</v>
      </c>
      <c r="L53">
        <v>0.76100000000000001</v>
      </c>
      <c r="M53">
        <v>4.7679999999999998</v>
      </c>
      <c r="N53">
        <v>9.2200000000000004E-2</v>
      </c>
    </row>
    <row r="54" spans="1:14">
      <c r="A54" s="6">
        <v>11</v>
      </c>
      <c r="B54" s="6" t="s">
        <v>15</v>
      </c>
      <c r="C54" s="6">
        <v>3</v>
      </c>
      <c r="D54">
        <v>0.13384209999999999</v>
      </c>
      <c r="E54">
        <v>4.5055699999999997E-2</v>
      </c>
      <c r="F54">
        <v>3.0000000000000001E-3</v>
      </c>
      <c r="G54">
        <v>-2.14875E-2</v>
      </c>
      <c r="H54">
        <v>6.2566099999999999E-2</v>
      </c>
      <c r="I54">
        <v>0.73099999999999998</v>
      </c>
      <c r="J54">
        <v>2.8115399999999999E-2</v>
      </c>
      <c r="K54">
        <v>5.90375E-2</v>
      </c>
      <c r="L54">
        <v>0.63400000000000001</v>
      </c>
      <c r="M54">
        <v>4.6340000000000003</v>
      </c>
      <c r="N54">
        <v>9.8599999999999993E-2</v>
      </c>
    </row>
    <row r="55" spans="1:14">
      <c r="A55" s="6">
        <v>11</v>
      </c>
      <c r="B55" s="6" t="s">
        <v>15</v>
      </c>
      <c r="C55" s="6">
        <v>4</v>
      </c>
      <c r="D55">
        <v>0.12974169999999999</v>
      </c>
      <c r="E55">
        <v>4.5176099999999997E-2</v>
      </c>
      <c r="F55">
        <v>4.0000000000000001E-3</v>
      </c>
      <c r="G55">
        <v>-1.5073599999999999E-2</v>
      </c>
      <c r="H55">
        <v>6.2232099999999999E-2</v>
      </c>
      <c r="I55">
        <v>0.80900000000000005</v>
      </c>
      <c r="J55">
        <v>1.8881100000000001E-2</v>
      </c>
      <c r="K55">
        <v>5.8660299999999999E-2</v>
      </c>
      <c r="L55">
        <v>0.748</v>
      </c>
      <c r="M55">
        <v>4.3220000000000001</v>
      </c>
      <c r="N55">
        <v>0.1152</v>
      </c>
    </row>
    <row r="56" spans="1:14">
      <c r="A56" s="6">
        <v>11</v>
      </c>
      <c r="B56" s="6" t="s">
        <v>15</v>
      </c>
      <c r="C56" s="6">
        <v>5</v>
      </c>
      <c r="D56">
        <v>0.13013140000000001</v>
      </c>
      <c r="E56">
        <v>4.5375100000000002E-2</v>
      </c>
      <c r="F56">
        <v>4.0000000000000001E-3</v>
      </c>
      <c r="G56">
        <v>-2.5640900000000001E-2</v>
      </c>
      <c r="H56">
        <v>6.1933799999999997E-2</v>
      </c>
      <c r="I56">
        <v>0.67900000000000005</v>
      </c>
      <c r="J56">
        <v>2.1128500000000001E-2</v>
      </c>
      <c r="K56">
        <v>5.9071100000000001E-2</v>
      </c>
      <c r="L56">
        <v>0.72099999999999997</v>
      </c>
      <c r="M56">
        <v>4.734</v>
      </c>
      <c r="N56">
        <v>9.3799999999999994E-2</v>
      </c>
    </row>
    <row r="57" spans="1:14">
      <c r="A57" s="6">
        <v>12</v>
      </c>
      <c r="B57" s="6" t="s">
        <v>16</v>
      </c>
      <c r="C57" s="6">
        <v>1</v>
      </c>
      <c r="D57">
        <v>-0.65515599999999996</v>
      </c>
      <c r="E57">
        <v>0.34527229999999998</v>
      </c>
      <c r="F57">
        <v>5.8000000000000003E-2</v>
      </c>
      <c r="G57">
        <v>-4.6407999999999998E-2</v>
      </c>
      <c r="H57">
        <v>0.38313330000000001</v>
      </c>
      <c r="I57">
        <v>0.90400000000000003</v>
      </c>
      <c r="J57">
        <v>0.16578370000000001</v>
      </c>
      <c r="K57">
        <v>0.3862526</v>
      </c>
      <c r="L57">
        <v>0.66800000000000004</v>
      </c>
      <c r="M57">
        <v>2.7909999999999999</v>
      </c>
      <c r="N57">
        <v>0.24779999999999999</v>
      </c>
    </row>
    <row r="58" spans="1:14">
      <c r="A58" s="6">
        <v>12</v>
      </c>
      <c r="B58" s="6" t="s">
        <v>16</v>
      </c>
      <c r="C58" s="6">
        <v>2</v>
      </c>
      <c r="D58">
        <v>-0.74677669999999996</v>
      </c>
      <c r="E58">
        <v>0.34606399999999998</v>
      </c>
      <c r="F58">
        <v>3.1E-2</v>
      </c>
      <c r="G58">
        <v>-7.25465E-2</v>
      </c>
      <c r="H58">
        <v>0.38376749999999998</v>
      </c>
      <c r="I58">
        <v>0.85</v>
      </c>
      <c r="J58">
        <v>0.15719430000000001</v>
      </c>
      <c r="K58">
        <v>0.3854148</v>
      </c>
      <c r="L58">
        <v>0.68300000000000005</v>
      </c>
      <c r="M58">
        <v>3.3889999999999998</v>
      </c>
      <c r="N58">
        <v>0.1837</v>
      </c>
    </row>
    <row r="59" spans="1:14">
      <c r="A59" s="6">
        <v>12</v>
      </c>
      <c r="B59" s="6" t="s">
        <v>16</v>
      </c>
      <c r="C59" s="6">
        <v>3</v>
      </c>
      <c r="D59">
        <v>-0.68724130000000005</v>
      </c>
      <c r="E59">
        <v>0.34880489999999997</v>
      </c>
      <c r="F59">
        <v>4.9000000000000002E-2</v>
      </c>
      <c r="G59">
        <v>4.4171500000000002E-2</v>
      </c>
      <c r="H59">
        <v>0.3868045</v>
      </c>
      <c r="I59">
        <v>0.90900000000000003</v>
      </c>
      <c r="J59">
        <v>0.14466200000000001</v>
      </c>
      <c r="K59">
        <v>0.38652769999999997</v>
      </c>
      <c r="L59">
        <v>0.70799999999999996</v>
      </c>
      <c r="M59">
        <v>3.145</v>
      </c>
      <c r="N59">
        <v>0.20760000000000001</v>
      </c>
    </row>
    <row r="60" spans="1:14">
      <c r="A60" s="6">
        <v>12</v>
      </c>
      <c r="B60" s="6" t="s">
        <v>16</v>
      </c>
      <c r="C60" s="6">
        <v>4</v>
      </c>
      <c r="D60">
        <v>-0.71786570000000005</v>
      </c>
      <c r="E60">
        <v>0.34819280000000002</v>
      </c>
      <c r="F60">
        <v>3.9E-2</v>
      </c>
      <c r="G60">
        <v>-9.5837099999999995E-2</v>
      </c>
      <c r="H60">
        <v>0.3818705</v>
      </c>
      <c r="I60">
        <v>0.80200000000000005</v>
      </c>
      <c r="J60">
        <v>0.165161</v>
      </c>
      <c r="K60">
        <v>0.38431389999999999</v>
      </c>
      <c r="L60">
        <v>0.66700000000000004</v>
      </c>
      <c r="M60">
        <v>3.1349999999999998</v>
      </c>
      <c r="N60">
        <v>0.20849999999999999</v>
      </c>
    </row>
    <row r="61" spans="1:14">
      <c r="A61" s="6">
        <v>12</v>
      </c>
      <c r="B61" s="6" t="s">
        <v>16</v>
      </c>
      <c r="C61" s="6">
        <v>5</v>
      </c>
      <c r="D61">
        <v>-0.70148480000000002</v>
      </c>
      <c r="E61">
        <v>0.347966</v>
      </c>
      <c r="F61">
        <v>4.3999999999999997E-2</v>
      </c>
      <c r="G61">
        <v>-7.8914799999999993E-2</v>
      </c>
      <c r="H61">
        <v>0.38459880000000002</v>
      </c>
      <c r="I61">
        <v>0.83699999999999997</v>
      </c>
      <c r="J61">
        <v>0.1824625</v>
      </c>
      <c r="K61">
        <v>0.38899610000000001</v>
      </c>
      <c r="L61">
        <v>0.63900000000000001</v>
      </c>
      <c r="M61">
        <v>3.1139999999999999</v>
      </c>
      <c r="N61">
        <v>0.21079999999999999</v>
      </c>
    </row>
    <row r="62" spans="1:14">
      <c r="A62" s="6">
        <v>13</v>
      </c>
      <c r="B62" s="6" t="s">
        <v>17</v>
      </c>
      <c r="C62" s="6">
        <v>1</v>
      </c>
      <c r="D62">
        <v>-3.25673E-2</v>
      </c>
      <c r="E62">
        <v>5.8441399999999998E-2</v>
      </c>
      <c r="F62">
        <v>0.57699999999999996</v>
      </c>
      <c r="G62">
        <v>1.58213E-2</v>
      </c>
      <c r="H62">
        <v>7.1005100000000002E-2</v>
      </c>
      <c r="I62">
        <v>0.82399999999999995</v>
      </c>
      <c r="J62">
        <v>-2.53753E-2</v>
      </c>
      <c r="K62">
        <v>7.2595800000000002E-2</v>
      </c>
      <c r="L62">
        <v>0.72699999999999998</v>
      </c>
      <c r="M62">
        <v>0.29799999999999999</v>
      </c>
      <c r="N62">
        <v>0.86170000000000002</v>
      </c>
    </row>
    <row r="63" spans="1:14">
      <c r="A63" s="6">
        <v>13</v>
      </c>
      <c r="B63" s="6" t="s">
        <v>17</v>
      </c>
      <c r="C63" s="6">
        <v>2</v>
      </c>
      <c r="D63">
        <v>-3.8276499999999998E-2</v>
      </c>
      <c r="E63">
        <v>5.8568700000000001E-2</v>
      </c>
      <c r="F63">
        <v>0.51300000000000001</v>
      </c>
      <c r="G63">
        <v>6.0358E-3</v>
      </c>
      <c r="H63">
        <v>7.1023600000000006E-2</v>
      </c>
      <c r="I63">
        <v>0.93200000000000005</v>
      </c>
      <c r="J63">
        <v>-2.3326199999999998E-2</v>
      </c>
      <c r="K63">
        <v>7.2462100000000002E-2</v>
      </c>
      <c r="L63">
        <v>0.748</v>
      </c>
      <c r="M63">
        <v>0.23300000000000001</v>
      </c>
      <c r="N63">
        <v>0.8901</v>
      </c>
    </row>
    <row r="64" spans="1:14">
      <c r="A64" s="6">
        <v>13</v>
      </c>
      <c r="B64" s="6" t="s">
        <v>17</v>
      </c>
      <c r="C64" s="6">
        <v>3</v>
      </c>
      <c r="D64">
        <v>-3.7119399999999997E-2</v>
      </c>
      <c r="E64">
        <v>5.8870899999999997E-2</v>
      </c>
      <c r="F64">
        <v>0.52800000000000002</v>
      </c>
      <c r="G64">
        <v>1.43623E-2</v>
      </c>
      <c r="H64">
        <v>7.0294300000000004E-2</v>
      </c>
      <c r="I64">
        <v>0.83799999999999997</v>
      </c>
      <c r="J64">
        <v>-3.7797600000000001E-2</v>
      </c>
      <c r="K64">
        <v>7.2587600000000002E-2</v>
      </c>
      <c r="L64">
        <v>0.60299999999999998</v>
      </c>
      <c r="M64">
        <v>0.38100000000000001</v>
      </c>
      <c r="N64">
        <v>0.8266</v>
      </c>
    </row>
    <row r="65" spans="1:14">
      <c r="A65" s="6">
        <v>13</v>
      </c>
      <c r="B65" s="6" t="s">
        <v>17</v>
      </c>
      <c r="C65" s="6">
        <v>4</v>
      </c>
      <c r="D65">
        <v>-4.00405E-2</v>
      </c>
      <c r="E65">
        <v>5.8576299999999998E-2</v>
      </c>
      <c r="F65">
        <v>0.49399999999999999</v>
      </c>
      <c r="G65">
        <v>6.736E-4</v>
      </c>
      <c r="H65">
        <v>7.0555199999999998E-2</v>
      </c>
      <c r="I65">
        <v>0.99199999999999999</v>
      </c>
      <c r="J65">
        <v>-2.6701099999999998E-2</v>
      </c>
      <c r="K65">
        <v>7.2433300000000006E-2</v>
      </c>
      <c r="L65">
        <v>0.71199999999999997</v>
      </c>
      <c r="M65">
        <v>0.19900000000000001</v>
      </c>
      <c r="N65">
        <v>0.90549999999999997</v>
      </c>
    </row>
    <row r="66" spans="1:14">
      <c r="A66" s="6">
        <v>13</v>
      </c>
      <c r="B66" s="6" t="s">
        <v>17</v>
      </c>
      <c r="C66" s="6">
        <v>5</v>
      </c>
      <c r="D66">
        <v>-2.9984E-2</v>
      </c>
      <c r="E66">
        <v>5.9036199999999997E-2</v>
      </c>
      <c r="F66">
        <v>0.61199999999999999</v>
      </c>
      <c r="G66">
        <v>-7.0493999999999999E-3</v>
      </c>
      <c r="H66">
        <v>7.0166300000000001E-2</v>
      </c>
      <c r="I66">
        <v>0.92</v>
      </c>
      <c r="J66">
        <v>-2.2361300000000001E-2</v>
      </c>
      <c r="K66">
        <v>7.2722300000000004E-2</v>
      </c>
      <c r="L66">
        <v>0.75800000000000001</v>
      </c>
      <c r="M66">
        <v>6.3E-2</v>
      </c>
      <c r="N66">
        <v>0.96899999999999997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D8D8F-9D67-4414-B594-18A7F8D43971}">
  <dimension ref="A1:N66"/>
  <sheetViews>
    <sheetView workbookViewId="0">
      <selection activeCell="D21" sqref="D21"/>
    </sheetView>
  </sheetViews>
  <sheetFormatPr defaultRowHeight="14.4"/>
  <cols>
    <col min="2" max="2" width="25.5546875" style="3" customWidth="1"/>
    <col min="3" max="3" width="16.77734375" customWidth="1"/>
    <col min="4" max="4" width="34.77734375" customWidth="1"/>
    <col min="5" max="5" width="34.21875" customWidth="1"/>
    <col min="6" max="6" width="19.77734375" customWidth="1"/>
    <col min="7" max="7" width="21.88671875" customWidth="1"/>
    <col min="8" max="8" width="28.33203125" customWidth="1"/>
    <col min="9" max="9" width="29.6640625" customWidth="1"/>
    <col min="10" max="10" width="26.44140625" customWidth="1"/>
    <col min="11" max="11" width="25.88671875" customWidth="1"/>
    <col min="12" max="12" width="22.5546875" customWidth="1"/>
    <col min="13" max="13" width="22.77734375" customWidth="1"/>
    <col min="14" max="14" width="27" customWidth="1"/>
  </cols>
  <sheetData>
    <row r="1" spans="1:14">
      <c r="A1" s="17" t="s">
        <v>1</v>
      </c>
      <c r="B1" s="21" t="s">
        <v>2</v>
      </c>
      <c r="C1" s="17" t="s">
        <v>0</v>
      </c>
      <c r="D1" s="14" t="s">
        <v>75</v>
      </c>
      <c r="E1" s="10" t="s">
        <v>76</v>
      </c>
      <c r="F1" s="10" t="s">
        <v>77</v>
      </c>
      <c r="G1" s="14" t="s">
        <v>78</v>
      </c>
      <c r="H1" s="10" t="s">
        <v>79</v>
      </c>
      <c r="I1" s="10" t="s">
        <v>80</v>
      </c>
      <c r="J1" s="14" t="s">
        <v>81</v>
      </c>
      <c r="K1" s="10" t="s">
        <v>82</v>
      </c>
      <c r="L1" s="10" t="s">
        <v>83</v>
      </c>
      <c r="M1" s="10" t="s">
        <v>64</v>
      </c>
      <c r="N1" s="10" t="s">
        <v>65</v>
      </c>
    </row>
    <row r="2" spans="1:14">
      <c r="A2" s="18">
        <v>1</v>
      </c>
      <c r="B2" s="22" t="s">
        <v>5</v>
      </c>
      <c r="C2" s="18">
        <v>1</v>
      </c>
      <c r="D2" s="19">
        <v>2.45364E-2</v>
      </c>
      <c r="E2" s="19">
        <v>4.1657399999999997E-2</v>
      </c>
      <c r="F2" s="19">
        <v>0.55600000000000005</v>
      </c>
      <c r="G2" s="19">
        <v>-7.2146600000000005E-2</v>
      </c>
      <c r="H2" s="19">
        <v>5.8479299999999998E-2</v>
      </c>
      <c r="I2" s="19">
        <v>0.217</v>
      </c>
      <c r="J2" s="19">
        <v>-7.4246599999999996E-2</v>
      </c>
      <c r="K2" s="20">
        <v>5.4281500000000003E-2</v>
      </c>
      <c r="L2" s="19">
        <v>0.17100000000000001</v>
      </c>
      <c r="M2" s="19">
        <v>2.8839999999999999</v>
      </c>
      <c r="N2" s="19">
        <v>0.23649999999999999</v>
      </c>
    </row>
    <row r="3" spans="1:14">
      <c r="A3" s="6">
        <v>1</v>
      </c>
      <c r="B3" s="22" t="s">
        <v>5</v>
      </c>
      <c r="C3" s="6">
        <v>2</v>
      </c>
      <c r="D3">
        <v>3.2133599999999998E-2</v>
      </c>
      <c r="E3">
        <v>4.15518E-2</v>
      </c>
      <c r="F3">
        <v>0.439</v>
      </c>
      <c r="G3">
        <v>-6.2602699999999997E-2</v>
      </c>
      <c r="H3">
        <v>5.8422399999999999E-2</v>
      </c>
      <c r="I3">
        <v>0.28399999999999997</v>
      </c>
      <c r="J3">
        <v>-7.5209999999999999E-2</v>
      </c>
      <c r="K3">
        <v>5.3961799999999997E-2</v>
      </c>
      <c r="L3">
        <v>0.16300000000000001</v>
      </c>
      <c r="M3">
        <v>3.1509999999999998</v>
      </c>
      <c r="N3">
        <v>0.2069</v>
      </c>
    </row>
    <row r="4" spans="1:14">
      <c r="A4" s="6">
        <v>1</v>
      </c>
      <c r="B4" s="22" t="s">
        <v>5</v>
      </c>
      <c r="C4" s="6">
        <v>3</v>
      </c>
      <c r="D4">
        <v>3.4618599999999999E-2</v>
      </c>
      <c r="E4">
        <v>4.1736700000000002E-2</v>
      </c>
      <c r="F4">
        <v>0.40699999999999997</v>
      </c>
      <c r="G4">
        <v>-7.0513300000000001E-2</v>
      </c>
      <c r="H4">
        <v>5.8387500000000002E-2</v>
      </c>
      <c r="I4">
        <v>0.22700000000000001</v>
      </c>
      <c r="J4">
        <v>-6.5516500000000005E-2</v>
      </c>
      <c r="K4">
        <v>5.4219900000000001E-2</v>
      </c>
      <c r="L4">
        <v>0.22700000000000001</v>
      </c>
      <c r="M4">
        <v>3.165</v>
      </c>
      <c r="N4">
        <v>0.20549999999999999</v>
      </c>
    </row>
    <row r="5" spans="1:14">
      <c r="A5" s="6">
        <v>1</v>
      </c>
      <c r="B5" s="22" t="s">
        <v>5</v>
      </c>
      <c r="C5" s="6">
        <v>4</v>
      </c>
      <c r="D5">
        <v>2.6679000000000001E-2</v>
      </c>
      <c r="E5">
        <v>4.1576500000000002E-2</v>
      </c>
      <c r="F5">
        <v>0.52100000000000002</v>
      </c>
      <c r="G5">
        <v>-6.8068600000000007E-2</v>
      </c>
      <c r="H5">
        <v>5.8446400000000003E-2</v>
      </c>
      <c r="I5">
        <v>0.24399999999999999</v>
      </c>
      <c r="J5">
        <v>-7.7582499999999999E-2</v>
      </c>
      <c r="K5">
        <v>5.4089600000000002E-2</v>
      </c>
      <c r="L5">
        <v>0.151</v>
      </c>
      <c r="M5">
        <v>3.0329999999999999</v>
      </c>
      <c r="N5">
        <v>0.2195</v>
      </c>
    </row>
    <row r="6" spans="1:14">
      <c r="A6" s="6">
        <v>1</v>
      </c>
      <c r="B6" s="22" t="s">
        <v>5</v>
      </c>
      <c r="C6" s="6">
        <v>5</v>
      </c>
      <c r="D6">
        <v>3.2309200000000003E-2</v>
      </c>
      <c r="E6">
        <v>4.1774899999999997E-2</v>
      </c>
      <c r="F6">
        <v>0.439</v>
      </c>
      <c r="G6">
        <v>-5.9276700000000002E-2</v>
      </c>
      <c r="H6">
        <v>5.9330399999999998E-2</v>
      </c>
      <c r="I6">
        <v>0.318</v>
      </c>
      <c r="J6">
        <v>-7.0663699999999996E-2</v>
      </c>
      <c r="K6">
        <v>5.4341599999999997E-2</v>
      </c>
      <c r="L6">
        <v>0.193</v>
      </c>
      <c r="M6">
        <v>2.8730000000000002</v>
      </c>
      <c r="N6">
        <v>0.23769999999999999</v>
      </c>
    </row>
    <row r="7" spans="1:14">
      <c r="A7" s="6">
        <v>2</v>
      </c>
      <c r="B7" s="22" t="s">
        <v>6</v>
      </c>
      <c r="C7" s="6">
        <v>1</v>
      </c>
      <c r="D7">
        <v>3.1218200000000002E-2</v>
      </c>
      <c r="E7">
        <v>5.2420000000000001E-2</v>
      </c>
      <c r="F7">
        <v>0.55100000000000005</v>
      </c>
      <c r="G7">
        <v>-0.13792009999999999</v>
      </c>
      <c r="H7">
        <v>6.0650900000000001E-2</v>
      </c>
      <c r="I7">
        <v>2.3E-2</v>
      </c>
      <c r="J7">
        <v>-2.6013000000000001E-2</v>
      </c>
      <c r="K7">
        <v>6.0638200000000003E-2</v>
      </c>
      <c r="L7">
        <v>0.66800000000000004</v>
      </c>
      <c r="M7">
        <v>4.4950000000000001</v>
      </c>
      <c r="N7">
        <v>0.1057</v>
      </c>
    </row>
    <row r="8" spans="1:14">
      <c r="A8" s="6">
        <v>2</v>
      </c>
      <c r="B8" s="22" t="s">
        <v>6</v>
      </c>
      <c r="C8" s="6">
        <v>2</v>
      </c>
      <c r="D8">
        <v>3.5043600000000001E-2</v>
      </c>
      <c r="E8">
        <v>5.2594299999999997E-2</v>
      </c>
      <c r="F8">
        <v>0.505</v>
      </c>
      <c r="G8">
        <v>-0.13229930000000001</v>
      </c>
      <c r="H8">
        <v>6.0460399999999997E-2</v>
      </c>
      <c r="I8">
        <v>2.9000000000000001E-2</v>
      </c>
      <c r="J8">
        <v>-0.1490882</v>
      </c>
      <c r="K8">
        <v>5.97788E-2</v>
      </c>
      <c r="L8">
        <v>1.2999999999999999E-2</v>
      </c>
      <c r="M8">
        <v>4.3789999999999996</v>
      </c>
      <c r="N8">
        <v>0.1119</v>
      </c>
    </row>
    <row r="9" spans="1:14">
      <c r="A9" s="6">
        <v>2</v>
      </c>
      <c r="B9" s="22" t="s">
        <v>6</v>
      </c>
      <c r="C9" s="6">
        <v>3</v>
      </c>
      <c r="D9">
        <v>3.7584199999999998E-2</v>
      </c>
      <c r="E9">
        <v>5.2684500000000002E-2</v>
      </c>
      <c r="F9">
        <v>0.47599999999999998</v>
      </c>
      <c r="G9">
        <v>-0.1360191</v>
      </c>
      <c r="H9">
        <v>6.0543300000000001E-2</v>
      </c>
      <c r="I9">
        <v>2.5000000000000001E-2</v>
      </c>
      <c r="J9">
        <v>-2.3345100000000001E-2</v>
      </c>
      <c r="K9">
        <v>6.0678200000000002E-2</v>
      </c>
      <c r="L9">
        <v>0.7</v>
      </c>
      <c r="M9">
        <v>4.7160000000000002</v>
      </c>
      <c r="N9">
        <v>9.4600000000000004E-2</v>
      </c>
    </row>
    <row r="10" spans="1:14">
      <c r="A10" s="6">
        <v>2</v>
      </c>
      <c r="B10" s="22" t="s">
        <v>6</v>
      </c>
      <c r="C10" s="6">
        <v>4</v>
      </c>
      <c r="D10">
        <v>4.0725499999999998E-2</v>
      </c>
      <c r="E10">
        <v>5.28379E-2</v>
      </c>
      <c r="F10">
        <v>0.441</v>
      </c>
      <c r="G10">
        <v>-0.13294800000000001</v>
      </c>
      <c r="H10">
        <v>6.0865799999999998E-2</v>
      </c>
      <c r="I10">
        <v>2.9000000000000001E-2</v>
      </c>
      <c r="J10">
        <v>-2.8659899999999999E-2</v>
      </c>
      <c r="K10">
        <v>6.0485999999999998E-2</v>
      </c>
      <c r="L10">
        <v>0.63600000000000001</v>
      </c>
      <c r="M10">
        <v>4.6479999999999997</v>
      </c>
      <c r="N10">
        <v>9.7900000000000001E-2</v>
      </c>
    </row>
    <row r="11" spans="1:14">
      <c r="A11" s="6">
        <v>2</v>
      </c>
      <c r="B11" s="22" t="s">
        <v>6</v>
      </c>
      <c r="C11" s="6">
        <v>5</v>
      </c>
      <c r="D11">
        <v>3.5738699999999998E-2</v>
      </c>
      <c r="E11">
        <v>5.2619300000000001E-2</v>
      </c>
      <c r="F11">
        <v>0.497</v>
      </c>
      <c r="G11">
        <v>-0.14501700000000001</v>
      </c>
      <c r="H11">
        <v>6.0781399999999999E-2</v>
      </c>
      <c r="I11">
        <v>1.7000000000000001E-2</v>
      </c>
      <c r="J11">
        <v>-2.5477799999999998E-2</v>
      </c>
      <c r="K11">
        <v>6.1098399999999997E-2</v>
      </c>
      <c r="L11">
        <v>0.67700000000000005</v>
      </c>
      <c r="M11">
        <v>5.1050000000000004</v>
      </c>
      <c r="N11">
        <v>7.7899999999999997E-2</v>
      </c>
    </row>
    <row r="12" spans="1:14">
      <c r="A12" s="6">
        <v>3</v>
      </c>
      <c r="B12" s="22" t="s">
        <v>7</v>
      </c>
      <c r="C12" s="6">
        <v>1</v>
      </c>
      <c r="D12">
        <v>2.4396000000000001E-3</v>
      </c>
      <c r="E12">
        <v>5.1926600000000003E-2</v>
      </c>
      <c r="F12">
        <v>0.96299999999999997</v>
      </c>
      <c r="G12">
        <v>-6.1705400000000001E-2</v>
      </c>
      <c r="H12">
        <v>6.5584699999999996E-2</v>
      </c>
      <c r="I12">
        <v>0.34699999999999998</v>
      </c>
      <c r="J12">
        <v>9.4149999999999998E-3</v>
      </c>
      <c r="K12">
        <v>6.4064800000000005E-2</v>
      </c>
      <c r="L12">
        <v>0.88300000000000001</v>
      </c>
      <c r="M12">
        <v>0.76200000000000001</v>
      </c>
      <c r="N12">
        <v>0.68310000000000004</v>
      </c>
    </row>
    <row r="13" spans="1:14">
      <c r="A13" s="6">
        <v>3</v>
      </c>
      <c r="B13" s="22" t="s">
        <v>7</v>
      </c>
      <c r="C13" s="6">
        <v>2</v>
      </c>
      <c r="D13">
        <v>4.7482000000000002E-3</v>
      </c>
      <c r="E13">
        <v>5.2198000000000001E-2</v>
      </c>
      <c r="F13">
        <v>0.92800000000000005</v>
      </c>
      <c r="G13">
        <v>-5.5443300000000001E-2</v>
      </c>
      <c r="H13">
        <v>6.4951999999999996E-2</v>
      </c>
      <c r="I13">
        <v>0.39300000000000002</v>
      </c>
      <c r="J13">
        <v>9.4625000000000004E-3</v>
      </c>
      <c r="K13">
        <v>6.3715300000000002E-2</v>
      </c>
      <c r="L13">
        <v>0.88200000000000001</v>
      </c>
      <c r="M13">
        <v>0.66200000000000003</v>
      </c>
      <c r="N13">
        <v>0.71809999999999996</v>
      </c>
    </row>
    <row r="14" spans="1:14">
      <c r="A14" s="6">
        <v>3</v>
      </c>
      <c r="B14" s="22" t="s">
        <v>7</v>
      </c>
      <c r="C14" s="6">
        <v>3</v>
      </c>
      <c r="D14">
        <v>9.5013000000000007E-3</v>
      </c>
      <c r="E14">
        <v>5.2522899999999997E-2</v>
      </c>
      <c r="F14">
        <v>0.85599999999999998</v>
      </c>
      <c r="G14">
        <v>-5.9215799999999999E-2</v>
      </c>
      <c r="H14">
        <v>6.5289799999999995E-2</v>
      </c>
      <c r="I14">
        <v>0.36399999999999999</v>
      </c>
      <c r="J14">
        <v>1.09841E-2</v>
      </c>
      <c r="K14">
        <v>6.3828499999999996E-2</v>
      </c>
      <c r="L14">
        <v>0.86299999999999999</v>
      </c>
      <c r="M14">
        <v>0.81399999999999995</v>
      </c>
      <c r="N14">
        <v>0.66579999999999995</v>
      </c>
    </row>
    <row r="15" spans="1:14">
      <c r="A15" s="6">
        <v>3</v>
      </c>
      <c r="B15" s="22" t="s">
        <v>7</v>
      </c>
      <c r="C15" s="6">
        <v>4</v>
      </c>
      <c r="D15">
        <v>4.2024999999999996E-3</v>
      </c>
      <c r="E15">
        <v>5.2243699999999997E-2</v>
      </c>
      <c r="F15">
        <v>0.93600000000000005</v>
      </c>
      <c r="G15">
        <v>-5.2688400000000003E-2</v>
      </c>
      <c r="H15">
        <v>6.5251500000000004E-2</v>
      </c>
      <c r="I15">
        <v>0.41899999999999998</v>
      </c>
      <c r="J15">
        <v>9.9535000000000005E-3</v>
      </c>
      <c r="K15">
        <v>6.3940499999999997E-2</v>
      </c>
      <c r="L15">
        <v>0.876</v>
      </c>
      <c r="M15">
        <v>0.59899999999999998</v>
      </c>
      <c r="N15">
        <v>0.74109999999999998</v>
      </c>
    </row>
    <row r="16" spans="1:14">
      <c r="A16" s="6">
        <v>3</v>
      </c>
      <c r="B16" s="22" t="s">
        <v>7</v>
      </c>
      <c r="C16" s="6">
        <v>5</v>
      </c>
      <c r="D16">
        <v>4.8304000000000003E-3</v>
      </c>
      <c r="E16">
        <v>5.2286100000000002E-2</v>
      </c>
      <c r="F16">
        <v>0.92600000000000005</v>
      </c>
      <c r="G16">
        <v>-6.47393E-2</v>
      </c>
      <c r="H16">
        <v>6.5283099999999997E-2</v>
      </c>
      <c r="I16">
        <v>0.32100000000000001</v>
      </c>
      <c r="J16">
        <v>1.03707E-2</v>
      </c>
      <c r="K16">
        <v>6.4396200000000001E-2</v>
      </c>
      <c r="L16">
        <v>0.872</v>
      </c>
      <c r="M16">
        <v>0.876</v>
      </c>
      <c r="N16">
        <v>0.64529999999999998</v>
      </c>
    </row>
    <row r="17" spans="1:14">
      <c r="A17" s="6">
        <v>4</v>
      </c>
      <c r="B17" s="22" t="s">
        <v>8</v>
      </c>
      <c r="C17" s="6">
        <v>1</v>
      </c>
      <c r="D17">
        <v>3.9860300000000001E-2</v>
      </c>
      <c r="E17">
        <v>4.6542E-2</v>
      </c>
      <c r="F17">
        <v>0.39200000000000002</v>
      </c>
      <c r="G17">
        <v>0.1054925</v>
      </c>
      <c r="H17">
        <v>6.2895199999999998E-2</v>
      </c>
      <c r="I17">
        <v>9.2999999999999999E-2</v>
      </c>
      <c r="J17">
        <v>4.3250499999999997E-2</v>
      </c>
      <c r="K17">
        <v>6.6154699999999997E-2</v>
      </c>
      <c r="L17">
        <v>0.51300000000000001</v>
      </c>
      <c r="M17">
        <v>0.77200000000000002</v>
      </c>
      <c r="N17">
        <v>0.67989999999999995</v>
      </c>
    </row>
    <row r="18" spans="1:14">
      <c r="A18" s="6">
        <v>4</v>
      </c>
      <c r="B18" s="22" t="s">
        <v>8</v>
      </c>
      <c r="C18" s="6">
        <v>2</v>
      </c>
      <c r="D18">
        <v>2.8384E-2</v>
      </c>
      <c r="E18">
        <v>4.6800000000000001E-2</v>
      </c>
      <c r="F18">
        <v>0.54400000000000004</v>
      </c>
      <c r="G18">
        <v>0.11060979999999999</v>
      </c>
      <c r="H18">
        <v>6.2565099999999998E-2</v>
      </c>
      <c r="I18">
        <v>7.6999999999999999E-2</v>
      </c>
      <c r="J18">
        <v>5.0625499999999997E-2</v>
      </c>
      <c r="K18">
        <v>6.6108E-2</v>
      </c>
      <c r="L18">
        <v>0.44400000000000001</v>
      </c>
      <c r="M18">
        <v>1.117</v>
      </c>
      <c r="N18">
        <v>0.57220000000000004</v>
      </c>
    </row>
    <row r="19" spans="1:14">
      <c r="A19" s="6">
        <v>4</v>
      </c>
      <c r="B19" s="22" t="s">
        <v>8</v>
      </c>
      <c r="C19" s="6">
        <v>3</v>
      </c>
      <c r="D19">
        <v>2.7429700000000001E-2</v>
      </c>
      <c r="E19">
        <v>4.6922699999999998E-2</v>
      </c>
      <c r="F19">
        <v>0.55900000000000005</v>
      </c>
      <c r="G19">
        <v>0.11184910000000001</v>
      </c>
      <c r="H19">
        <v>6.2458300000000001E-2</v>
      </c>
      <c r="I19">
        <v>7.2999999999999995E-2</v>
      </c>
      <c r="J19">
        <v>4.6940599999999999E-2</v>
      </c>
      <c r="K19">
        <v>6.6007399999999994E-2</v>
      </c>
      <c r="L19">
        <v>0.47699999999999998</v>
      </c>
      <c r="M19">
        <v>1.1890000000000001</v>
      </c>
      <c r="N19">
        <v>0.55200000000000005</v>
      </c>
    </row>
    <row r="20" spans="1:14">
      <c r="A20" s="6">
        <v>4</v>
      </c>
      <c r="B20" s="22" t="s">
        <v>8</v>
      </c>
      <c r="C20" s="6">
        <v>4</v>
      </c>
      <c r="D20">
        <v>3.5414500000000002E-2</v>
      </c>
      <c r="E20">
        <v>4.6771199999999999E-2</v>
      </c>
      <c r="F20">
        <v>0.44900000000000001</v>
      </c>
      <c r="G20">
        <v>0.1117389</v>
      </c>
      <c r="H20">
        <v>6.2875E-2</v>
      </c>
      <c r="I20">
        <v>7.5999999999999998E-2</v>
      </c>
      <c r="J20">
        <v>4.45271E-2</v>
      </c>
      <c r="K20">
        <v>6.5819000000000003E-2</v>
      </c>
      <c r="L20">
        <v>0.499</v>
      </c>
      <c r="M20">
        <v>1.006</v>
      </c>
      <c r="N20">
        <v>0.6048</v>
      </c>
    </row>
    <row r="21" spans="1:14">
      <c r="A21" s="6">
        <v>4</v>
      </c>
      <c r="B21" s="22" t="s">
        <v>8</v>
      </c>
      <c r="C21" s="6">
        <v>5</v>
      </c>
      <c r="D21">
        <v>3.26025E-2</v>
      </c>
      <c r="E21">
        <v>4.6851999999999998E-2</v>
      </c>
      <c r="F21">
        <v>0.48699999999999999</v>
      </c>
      <c r="G21">
        <v>0.1238107</v>
      </c>
      <c r="H21">
        <v>6.3068600000000002E-2</v>
      </c>
      <c r="I21">
        <v>0.05</v>
      </c>
      <c r="J21">
        <v>5.3325900000000002E-2</v>
      </c>
      <c r="K21">
        <v>6.6378300000000001E-2</v>
      </c>
      <c r="L21">
        <v>0.42199999999999999</v>
      </c>
      <c r="M21">
        <v>1.371</v>
      </c>
      <c r="N21">
        <v>0.50380000000000003</v>
      </c>
    </row>
    <row r="22" spans="1:14">
      <c r="A22" s="6">
        <v>5</v>
      </c>
      <c r="B22" s="22" t="s">
        <v>9</v>
      </c>
      <c r="C22" s="6">
        <v>1</v>
      </c>
      <c r="D22">
        <v>1.5842100000000001E-2</v>
      </c>
      <c r="E22">
        <v>5.1248099999999998E-2</v>
      </c>
      <c r="F22">
        <v>0.75700000000000001</v>
      </c>
      <c r="G22">
        <v>4.8380100000000002E-2</v>
      </c>
      <c r="H22">
        <v>6.6496399999999997E-2</v>
      </c>
      <c r="I22">
        <v>0.46700000000000003</v>
      </c>
      <c r="J22">
        <v>-2.1587800000000001E-2</v>
      </c>
      <c r="K22">
        <v>6.7433000000000007E-2</v>
      </c>
      <c r="L22">
        <v>0.749</v>
      </c>
      <c r="M22">
        <v>0.54700000000000004</v>
      </c>
      <c r="N22">
        <v>0.76090000000000002</v>
      </c>
    </row>
    <row r="23" spans="1:14">
      <c r="A23" s="6">
        <v>5</v>
      </c>
      <c r="B23" s="22" t="s">
        <v>9</v>
      </c>
      <c r="C23" s="6">
        <v>2</v>
      </c>
      <c r="D23">
        <v>2.46047E-2</v>
      </c>
      <c r="E23">
        <v>5.1452199999999997E-2</v>
      </c>
      <c r="F23">
        <v>0.63300000000000001</v>
      </c>
      <c r="G23">
        <v>4.3422299999999997E-2</v>
      </c>
      <c r="H23">
        <v>6.6948800000000003E-2</v>
      </c>
      <c r="I23">
        <v>0.51700000000000002</v>
      </c>
      <c r="J23">
        <v>-2.9464199999999999E-2</v>
      </c>
      <c r="K23">
        <v>6.7199200000000001E-2</v>
      </c>
      <c r="L23">
        <v>0.66100000000000003</v>
      </c>
      <c r="M23">
        <v>0.65300000000000002</v>
      </c>
      <c r="N23">
        <v>0.72150000000000003</v>
      </c>
    </row>
    <row r="24" spans="1:14">
      <c r="A24" s="6">
        <v>5</v>
      </c>
      <c r="B24" s="22" t="s">
        <v>9</v>
      </c>
      <c r="C24" s="6">
        <v>3</v>
      </c>
      <c r="D24">
        <v>2.25893E-2</v>
      </c>
      <c r="E24">
        <v>5.1602200000000001E-2</v>
      </c>
      <c r="F24">
        <v>0.66200000000000003</v>
      </c>
      <c r="G24">
        <v>4.3552899999999999E-2</v>
      </c>
      <c r="H24">
        <v>6.6682199999999997E-2</v>
      </c>
      <c r="I24">
        <v>0.51400000000000001</v>
      </c>
      <c r="J24">
        <v>-2.6001199999999999E-2</v>
      </c>
      <c r="K24">
        <v>6.7437899999999995E-2</v>
      </c>
      <c r="L24">
        <v>0.7</v>
      </c>
      <c r="M24">
        <v>0.57499999999999996</v>
      </c>
      <c r="N24">
        <v>0.75029999999999997</v>
      </c>
    </row>
    <row r="25" spans="1:14">
      <c r="A25" s="6">
        <v>5</v>
      </c>
      <c r="B25" s="22" t="s">
        <v>9</v>
      </c>
      <c r="C25" s="6">
        <v>4</v>
      </c>
      <c r="D25">
        <v>1.47443E-2</v>
      </c>
      <c r="E25">
        <v>5.1261599999999997E-2</v>
      </c>
      <c r="F25">
        <v>0.77400000000000002</v>
      </c>
      <c r="G25">
        <v>5.8620999999999999E-2</v>
      </c>
      <c r="H25">
        <v>6.6887000000000002E-2</v>
      </c>
      <c r="I25">
        <v>0.38100000000000001</v>
      </c>
      <c r="J25">
        <v>-2.3429700000000001E-2</v>
      </c>
      <c r="K25">
        <v>6.7419999999999994E-2</v>
      </c>
      <c r="L25">
        <v>0.72799999999999998</v>
      </c>
      <c r="M25">
        <v>0.749</v>
      </c>
      <c r="N25">
        <v>0.68779999999999997</v>
      </c>
    </row>
    <row r="26" spans="1:14">
      <c r="A26" s="6">
        <v>5</v>
      </c>
      <c r="B26" s="22" t="s">
        <v>9</v>
      </c>
      <c r="C26" s="6">
        <v>5</v>
      </c>
      <c r="D26">
        <v>2.5807400000000001E-2</v>
      </c>
      <c r="E26">
        <v>5.1450799999999998E-2</v>
      </c>
      <c r="F26">
        <v>0.61599999999999999</v>
      </c>
      <c r="G26">
        <v>5.1849800000000001E-2</v>
      </c>
      <c r="H26">
        <v>6.6949099999999998E-2</v>
      </c>
      <c r="I26">
        <v>0.439</v>
      </c>
      <c r="J26">
        <v>-1.7949900000000001E-2</v>
      </c>
      <c r="K26">
        <v>6.7439700000000005E-2</v>
      </c>
      <c r="L26">
        <v>0.79</v>
      </c>
      <c r="M26">
        <v>0.55500000000000005</v>
      </c>
      <c r="N26">
        <v>0.75780000000000003</v>
      </c>
    </row>
    <row r="27" spans="1:14">
      <c r="A27" s="6">
        <v>6</v>
      </c>
      <c r="B27" s="22" t="s">
        <v>10</v>
      </c>
      <c r="C27" s="6">
        <v>1</v>
      </c>
      <c r="D27">
        <v>4.5123000000000003E-3</v>
      </c>
      <c r="E27">
        <v>4.9309100000000002E-2</v>
      </c>
      <c r="F27">
        <v>0.92700000000000005</v>
      </c>
      <c r="G27">
        <v>-1.5687400000000001E-2</v>
      </c>
      <c r="H27">
        <v>6.2513799999999994E-2</v>
      </c>
      <c r="I27">
        <v>0.80200000000000005</v>
      </c>
      <c r="J27">
        <v>-4.6346E-3</v>
      </c>
      <c r="K27">
        <v>6.1963900000000002E-2</v>
      </c>
      <c r="L27">
        <v>0.94</v>
      </c>
      <c r="M27">
        <v>6.5000000000000002E-2</v>
      </c>
      <c r="N27">
        <v>0.96819999999999995</v>
      </c>
    </row>
    <row r="28" spans="1:14">
      <c r="A28" s="6">
        <v>6</v>
      </c>
      <c r="B28" s="22" t="s">
        <v>10</v>
      </c>
      <c r="C28" s="6">
        <v>2</v>
      </c>
      <c r="D28">
        <v>1.6071800000000001E-2</v>
      </c>
      <c r="E28">
        <v>4.9322999999999999E-2</v>
      </c>
      <c r="F28">
        <v>0.745</v>
      </c>
      <c r="G28">
        <v>-2.0659199999999999E-2</v>
      </c>
      <c r="H28">
        <v>6.2303200000000003E-2</v>
      </c>
      <c r="I28">
        <v>0.74</v>
      </c>
      <c r="J28">
        <v>-3.6476E-3</v>
      </c>
      <c r="K28">
        <v>6.1855E-2</v>
      </c>
      <c r="L28">
        <v>0.95299999999999996</v>
      </c>
      <c r="M28">
        <v>0.219</v>
      </c>
      <c r="N28">
        <v>0.89610000000000001</v>
      </c>
    </row>
    <row r="29" spans="1:14">
      <c r="A29" s="6">
        <v>6</v>
      </c>
      <c r="B29" s="22" t="s">
        <v>10</v>
      </c>
      <c r="C29" s="6">
        <v>3</v>
      </c>
      <c r="D29">
        <v>9.1614999999999995E-3</v>
      </c>
      <c r="E29">
        <v>4.95839E-2</v>
      </c>
      <c r="F29">
        <v>0.85299999999999998</v>
      </c>
      <c r="G29">
        <v>-2.5652899999999999E-2</v>
      </c>
      <c r="H29">
        <v>6.26805E-2</v>
      </c>
      <c r="I29">
        <v>0.68200000000000005</v>
      </c>
      <c r="J29">
        <v>-1.6267E-3</v>
      </c>
      <c r="K29">
        <v>6.1822000000000002E-2</v>
      </c>
      <c r="L29">
        <v>0.97899999999999998</v>
      </c>
      <c r="M29">
        <v>0.191</v>
      </c>
      <c r="N29">
        <v>0.90890000000000004</v>
      </c>
    </row>
    <row r="30" spans="1:14">
      <c r="A30" s="6">
        <v>6</v>
      </c>
      <c r="B30" s="22" t="s">
        <v>10</v>
      </c>
      <c r="C30" s="6">
        <v>4</v>
      </c>
      <c r="D30">
        <v>3.8002999999999999E-3</v>
      </c>
      <c r="E30">
        <v>4.9341099999999999E-2</v>
      </c>
      <c r="F30">
        <v>0.93899999999999995</v>
      </c>
      <c r="G30">
        <v>-2.6022E-2</v>
      </c>
      <c r="H30">
        <v>6.2920799999999999E-2</v>
      </c>
      <c r="I30">
        <v>0.67900000000000005</v>
      </c>
      <c r="J30">
        <v>-4.6137000000000001E-3</v>
      </c>
      <c r="K30">
        <v>6.1701300000000001E-2</v>
      </c>
      <c r="L30">
        <v>0.94</v>
      </c>
      <c r="M30">
        <v>0.14099999999999999</v>
      </c>
      <c r="N30">
        <v>0.93210000000000004</v>
      </c>
    </row>
    <row r="31" spans="1:14">
      <c r="A31" s="6">
        <v>6</v>
      </c>
      <c r="B31" s="22" t="s">
        <v>10</v>
      </c>
      <c r="C31" s="6">
        <v>5</v>
      </c>
      <c r="D31">
        <v>1.09795E-2</v>
      </c>
      <c r="E31">
        <v>4.9562000000000002E-2</v>
      </c>
      <c r="F31">
        <v>0.82499999999999996</v>
      </c>
      <c r="G31">
        <v>-3.1044100000000002E-2</v>
      </c>
      <c r="H31">
        <v>6.3011999999999999E-2</v>
      </c>
      <c r="I31">
        <v>0.622</v>
      </c>
      <c r="J31">
        <v>-3.9284000000000003E-3</v>
      </c>
      <c r="K31">
        <v>6.2022599999999997E-2</v>
      </c>
      <c r="L31">
        <v>0.94899999999999995</v>
      </c>
      <c r="M31">
        <v>0.27500000000000002</v>
      </c>
      <c r="N31">
        <v>0.87150000000000005</v>
      </c>
    </row>
    <row r="32" spans="1:14">
      <c r="A32" s="6">
        <v>7</v>
      </c>
      <c r="B32" s="22" t="s">
        <v>11</v>
      </c>
      <c r="C32" s="6">
        <v>1</v>
      </c>
      <c r="D32">
        <v>-7.2099399999999994E-2</v>
      </c>
      <c r="E32">
        <v>4.94654E-2</v>
      </c>
      <c r="F32">
        <v>0.14499999999999999</v>
      </c>
      <c r="G32">
        <v>-9.5864099999999994E-2</v>
      </c>
      <c r="H32">
        <v>5.6189500000000003E-2</v>
      </c>
      <c r="I32">
        <v>8.7999999999999995E-2</v>
      </c>
      <c r="J32">
        <v>-0.1017279</v>
      </c>
      <c r="K32">
        <v>6.0755900000000002E-2</v>
      </c>
      <c r="L32">
        <v>9.4E-2</v>
      </c>
      <c r="M32">
        <v>0.17399999999999999</v>
      </c>
      <c r="N32">
        <v>0.91669999999999996</v>
      </c>
    </row>
    <row r="33" spans="1:14">
      <c r="A33" s="6">
        <v>7</v>
      </c>
      <c r="B33" s="22" t="s">
        <v>11</v>
      </c>
      <c r="C33" s="6">
        <v>2</v>
      </c>
      <c r="D33">
        <v>-6.4484700000000006E-2</v>
      </c>
      <c r="E33">
        <v>4.9695099999999999E-2</v>
      </c>
      <c r="F33">
        <v>0.19400000000000001</v>
      </c>
      <c r="G33">
        <v>-9.9255899999999994E-2</v>
      </c>
      <c r="H33">
        <v>5.5493099999999997E-2</v>
      </c>
      <c r="I33">
        <v>7.3999999999999996E-2</v>
      </c>
      <c r="J33">
        <v>-0.103979</v>
      </c>
      <c r="K33">
        <v>6.0849800000000002E-2</v>
      </c>
      <c r="L33">
        <v>8.6999999999999994E-2</v>
      </c>
      <c r="M33">
        <v>0.33200000000000002</v>
      </c>
      <c r="N33">
        <v>0.84719999999999995</v>
      </c>
    </row>
    <row r="34" spans="1:14">
      <c r="A34" s="6">
        <v>7</v>
      </c>
      <c r="B34" s="22" t="s">
        <v>11</v>
      </c>
      <c r="C34" s="6">
        <v>3</v>
      </c>
      <c r="D34">
        <v>-6.9877999999999996E-2</v>
      </c>
      <c r="E34">
        <v>4.9785000000000003E-2</v>
      </c>
      <c r="F34">
        <v>0.16</v>
      </c>
      <c r="G34">
        <v>-9.6115599999999995E-2</v>
      </c>
      <c r="H34">
        <v>5.6173300000000002E-2</v>
      </c>
      <c r="I34">
        <v>8.6999999999999994E-2</v>
      </c>
      <c r="J34">
        <v>-0.1038647</v>
      </c>
      <c r="K34">
        <v>6.1019400000000001E-2</v>
      </c>
      <c r="L34">
        <v>8.8999999999999996E-2</v>
      </c>
      <c r="M34">
        <v>0.221</v>
      </c>
      <c r="N34">
        <v>0.89549999999999996</v>
      </c>
    </row>
    <row r="35" spans="1:14">
      <c r="A35" s="6">
        <v>7</v>
      </c>
      <c r="B35" s="22" t="s">
        <v>11</v>
      </c>
      <c r="C35" s="6">
        <v>4</v>
      </c>
      <c r="D35">
        <v>-6.3110399999999997E-2</v>
      </c>
      <c r="E35">
        <v>4.9594199999999998E-2</v>
      </c>
      <c r="F35">
        <v>0.20300000000000001</v>
      </c>
      <c r="G35">
        <v>-9.9094500000000002E-2</v>
      </c>
      <c r="H35">
        <v>5.6262300000000001E-2</v>
      </c>
      <c r="I35">
        <v>7.8E-2</v>
      </c>
      <c r="J35">
        <v>-0.1022373</v>
      </c>
      <c r="K35">
        <v>6.07428E-2</v>
      </c>
      <c r="L35">
        <v>9.1999999999999998E-2</v>
      </c>
      <c r="M35">
        <v>0.33800000000000002</v>
      </c>
      <c r="N35">
        <v>0.84450000000000003</v>
      </c>
    </row>
    <row r="36" spans="1:14">
      <c r="A36" s="6">
        <v>7</v>
      </c>
      <c r="B36" s="22" t="s">
        <v>11</v>
      </c>
      <c r="C36" s="6">
        <v>5</v>
      </c>
      <c r="D36">
        <v>-6.5783400000000006E-2</v>
      </c>
      <c r="E36">
        <v>4.9675999999999998E-2</v>
      </c>
      <c r="F36">
        <v>0.185</v>
      </c>
      <c r="G36">
        <v>-9.1635800000000003E-2</v>
      </c>
      <c r="H36">
        <v>5.5738000000000003E-2</v>
      </c>
      <c r="I36">
        <v>0.1</v>
      </c>
      <c r="J36">
        <v>-0.1035437</v>
      </c>
      <c r="K36">
        <v>6.1002599999999997E-2</v>
      </c>
      <c r="L36">
        <v>0.09</v>
      </c>
      <c r="M36">
        <v>0.25600000000000001</v>
      </c>
      <c r="N36">
        <v>0.88</v>
      </c>
    </row>
    <row r="37" spans="1:14">
      <c r="A37" s="6">
        <v>8</v>
      </c>
      <c r="B37" s="22" t="s">
        <v>12</v>
      </c>
      <c r="C37" s="6">
        <v>1</v>
      </c>
      <c r="D37">
        <v>-4.3711800000000002E-2</v>
      </c>
      <c r="E37">
        <v>4.54286E-2</v>
      </c>
      <c r="F37">
        <v>0.33600000000000002</v>
      </c>
      <c r="G37">
        <v>3.1860800000000002E-2</v>
      </c>
      <c r="H37">
        <v>6.2566999999999998E-2</v>
      </c>
      <c r="I37">
        <v>0.61099999999999999</v>
      </c>
      <c r="J37">
        <v>1.23438E-2</v>
      </c>
      <c r="K37">
        <v>5.8437500000000003E-2</v>
      </c>
      <c r="L37">
        <v>0.83299999999999996</v>
      </c>
      <c r="M37">
        <v>1.1439999999999999</v>
      </c>
      <c r="N37">
        <v>0.5645</v>
      </c>
    </row>
    <row r="38" spans="1:14">
      <c r="A38" s="6">
        <v>8</v>
      </c>
      <c r="B38" s="22" t="s">
        <v>12</v>
      </c>
      <c r="C38" s="6">
        <v>2</v>
      </c>
      <c r="D38">
        <v>-3.3968900000000003E-2</v>
      </c>
      <c r="E38">
        <v>4.5505499999999997E-2</v>
      </c>
      <c r="F38">
        <v>0.45500000000000002</v>
      </c>
      <c r="G38">
        <v>2.81287E-2</v>
      </c>
      <c r="H38">
        <v>6.1990299999999998E-2</v>
      </c>
      <c r="I38">
        <v>0.65</v>
      </c>
      <c r="J38">
        <v>8.0554000000000008E-3</v>
      </c>
      <c r="K38">
        <v>5.8371399999999997E-2</v>
      </c>
      <c r="L38">
        <v>0.89</v>
      </c>
      <c r="M38">
        <v>0.73899999999999999</v>
      </c>
      <c r="N38">
        <v>0.69120000000000004</v>
      </c>
    </row>
    <row r="39" spans="1:14">
      <c r="A39" s="6">
        <v>8</v>
      </c>
      <c r="B39" s="22" t="s">
        <v>12</v>
      </c>
      <c r="C39" s="6">
        <v>3</v>
      </c>
      <c r="D39">
        <v>-3.5580399999999998E-2</v>
      </c>
      <c r="E39">
        <v>4.5672900000000002E-2</v>
      </c>
      <c r="F39">
        <v>0.436</v>
      </c>
      <c r="G39">
        <v>3.2928499999999999E-2</v>
      </c>
      <c r="H39">
        <v>6.2336900000000001E-2</v>
      </c>
      <c r="I39">
        <v>0.59699999999999998</v>
      </c>
      <c r="J39">
        <v>1.1665699999999999E-2</v>
      </c>
      <c r="K39">
        <v>5.85993E-2</v>
      </c>
      <c r="L39">
        <v>0.84199999999999997</v>
      </c>
      <c r="M39">
        <v>0.89900000000000002</v>
      </c>
      <c r="N39">
        <v>0.63780000000000003</v>
      </c>
    </row>
    <row r="40" spans="1:14">
      <c r="A40" s="6">
        <v>8</v>
      </c>
      <c r="B40" s="22" t="s">
        <v>12</v>
      </c>
      <c r="C40" s="6">
        <v>4</v>
      </c>
      <c r="D40">
        <v>-3.5828199999999998E-2</v>
      </c>
      <c r="E40">
        <v>4.5397800000000002E-2</v>
      </c>
      <c r="F40">
        <v>0.43</v>
      </c>
      <c r="G40">
        <v>2.77723E-2</v>
      </c>
      <c r="H40">
        <v>6.2701099999999996E-2</v>
      </c>
      <c r="I40">
        <v>0.65800000000000003</v>
      </c>
      <c r="J40">
        <v>9.5265999999999997E-3</v>
      </c>
      <c r="K40">
        <v>5.8385300000000001E-2</v>
      </c>
      <c r="L40">
        <v>0.87</v>
      </c>
      <c r="M40">
        <v>0.79100000000000004</v>
      </c>
      <c r="N40">
        <v>0.6734</v>
      </c>
    </row>
    <row r="41" spans="1:14">
      <c r="A41" s="6">
        <v>8</v>
      </c>
      <c r="B41" s="22" t="s">
        <v>12</v>
      </c>
      <c r="C41" s="6">
        <v>5</v>
      </c>
      <c r="D41">
        <v>-3.7540900000000002E-2</v>
      </c>
      <c r="E41">
        <v>4.5556199999999998E-2</v>
      </c>
      <c r="F41">
        <v>0.41</v>
      </c>
      <c r="G41">
        <v>2.7243E-2</v>
      </c>
      <c r="H41">
        <v>6.2509099999999998E-2</v>
      </c>
      <c r="I41">
        <v>0.66300000000000003</v>
      </c>
      <c r="J41">
        <v>1.05156E-2</v>
      </c>
      <c r="K41">
        <v>5.8455300000000002E-2</v>
      </c>
      <c r="L41">
        <v>0.85699999999999998</v>
      </c>
      <c r="M41">
        <v>0.83899999999999997</v>
      </c>
      <c r="N41">
        <v>0.65749999999999997</v>
      </c>
    </row>
    <row r="42" spans="1:14">
      <c r="A42" s="6">
        <v>9</v>
      </c>
      <c r="B42" s="22" t="s">
        <v>13</v>
      </c>
      <c r="C42" s="6">
        <v>1</v>
      </c>
      <c r="D42">
        <v>-1.4950700000000001E-2</v>
      </c>
      <c r="E42">
        <v>4.88916E-2</v>
      </c>
      <c r="F42">
        <v>0.76</v>
      </c>
      <c r="G42">
        <v>-0.11808390000000001</v>
      </c>
      <c r="H42">
        <v>7.16947E-2</v>
      </c>
      <c r="I42">
        <v>0.1</v>
      </c>
      <c r="J42">
        <v>-1.4307800000000001E-2</v>
      </c>
      <c r="K42">
        <v>6.7974999999999994E-2</v>
      </c>
      <c r="L42">
        <v>0.83299999999999996</v>
      </c>
      <c r="M42">
        <v>1.591</v>
      </c>
      <c r="N42">
        <v>0.45140000000000002</v>
      </c>
    </row>
    <row r="43" spans="1:14">
      <c r="A43" s="6">
        <v>9</v>
      </c>
      <c r="B43" s="22" t="s">
        <v>13</v>
      </c>
      <c r="C43" s="6">
        <v>2</v>
      </c>
      <c r="D43">
        <v>-1.2256599999999999E-2</v>
      </c>
      <c r="E43">
        <v>4.8864100000000001E-2</v>
      </c>
      <c r="F43">
        <v>0.80200000000000005</v>
      </c>
      <c r="G43">
        <v>-0.1129913</v>
      </c>
      <c r="H43">
        <v>7.1525500000000006E-2</v>
      </c>
      <c r="I43">
        <v>0.114</v>
      </c>
      <c r="J43">
        <v>-1.31582E-2</v>
      </c>
      <c r="K43">
        <v>6.7755999999999997E-2</v>
      </c>
      <c r="L43">
        <v>0.84599999999999997</v>
      </c>
      <c r="M43">
        <v>1.508</v>
      </c>
      <c r="N43">
        <v>0.47039999999999998</v>
      </c>
    </row>
    <row r="44" spans="1:14">
      <c r="A44" s="6">
        <v>9</v>
      </c>
      <c r="B44" s="22" t="s">
        <v>13</v>
      </c>
      <c r="C44" s="6">
        <v>3</v>
      </c>
      <c r="D44">
        <v>-7.5856999999999999E-3</v>
      </c>
      <c r="E44">
        <v>4.9075599999999997E-2</v>
      </c>
      <c r="F44">
        <v>0.877</v>
      </c>
      <c r="G44">
        <v>-0.1200976</v>
      </c>
      <c r="H44">
        <v>7.1341399999999999E-2</v>
      </c>
      <c r="I44">
        <v>9.1999999999999998E-2</v>
      </c>
      <c r="J44">
        <v>-1.7512199999999999E-2</v>
      </c>
      <c r="K44">
        <v>6.8366300000000005E-2</v>
      </c>
      <c r="L44">
        <v>0.79800000000000004</v>
      </c>
      <c r="M44">
        <v>1.7969999999999999</v>
      </c>
      <c r="N44">
        <v>0.40710000000000002</v>
      </c>
    </row>
    <row r="45" spans="1:14">
      <c r="A45" s="6">
        <v>9</v>
      </c>
      <c r="B45" s="22" t="s">
        <v>13</v>
      </c>
      <c r="C45" s="6">
        <v>4</v>
      </c>
      <c r="D45">
        <v>-1.7240499999999999E-2</v>
      </c>
      <c r="E45">
        <v>4.8895300000000003E-2</v>
      </c>
      <c r="F45">
        <v>0.72399999999999998</v>
      </c>
      <c r="G45">
        <v>-0.1179538</v>
      </c>
      <c r="H45">
        <v>7.1562899999999999E-2</v>
      </c>
      <c r="I45">
        <v>9.9000000000000005E-2</v>
      </c>
      <c r="J45">
        <v>-1.7219700000000001E-2</v>
      </c>
      <c r="K45">
        <v>6.8019899999999994E-2</v>
      </c>
      <c r="L45">
        <v>0.8</v>
      </c>
      <c r="M45">
        <v>1.5149999999999999</v>
      </c>
      <c r="N45">
        <v>0.46889999999999998</v>
      </c>
    </row>
    <row r="46" spans="1:14">
      <c r="A46" s="6">
        <v>9</v>
      </c>
      <c r="B46" s="22" t="s">
        <v>13</v>
      </c>
      <c r="C46" s="6">
        <v>5</v>
      </c>
      <c r="D46">
        <v>-1.43698E-2</v>
      </c>
      <c r="E46">
        <v>4.9065299999999999E-2</v>
      </c>
      <c r="F46">
        <v>0.77</v>
      </c>
      <c r="G46">
        <v>-0.12640799999999999</v>
      </c>
      <c r="H46">
        <v>7.1967299999999998E-2</v>
      </c>
      <c r="I46">
        <v>7.9000000000000001E-2</v>
      </c>
      <c r="J46">
        <v>-2.0921599999999999E-2</v>
      </c>
      <c r="K46">
        <v>6.8457199999999996E-2</v>
      </c>
      <c r="L46">
        <v>0.76</v>
      </c>
      <c r="M46">
        <v>1.7869999999999999</v>
      </c>
      <c r="N46">
        <v>0.40910000000000002</v>
      </c>
    </row>
    <row r="47" spans="1:14">
      <c r="A47" s="6">
        <v>10</v>
      </c>
      <c r="B47" s="22" t="s">
        <v>14</v>
      </c>
      <c r="C47" s="6">
        <v>1</v>
      </c>
      <c r="D47">
        <v>-1.8538700000000002E-2</v>
      </c>
      <c r="E47">
        <v>4.7061699999999998E-2</v>
      </c>
      <c r="F47">
        <v>0.69399999999999995</v>
      </c>
      <c r="G47">
        <v>5.9851000000000001E-2</v>
      </c>
      <c r="H47">
        <v>5.8274199999999998E-2</v>
      </c>
      <c r="I47">
        <v>0.30399999999999999</v>
      </c>
      <c r="J47">
        <v>9.0336200000000005E-2</v>
      </c>
      <c r="K47">
        <v>6.6900399999999999E-2</v>
      </c>
      <c r="L47">
        <v>0.17699999999999999</v>
      </c>
      <c r="M47">
        <v>2.1389999999999998</v>
      </c>
      <c r="N47">
        <v>0.34310000000000002</v>
      </c>
    </row>
    <row r="48" spans="1:14">
      <c r="A48" s="6">
        <v>10</v>
      </c>
      <c r="B48" s="22" t="s">
        <v>14</v>
      </c>
      <c r="C48" s="6">
        <v>2</v>
      </c>
      <c r="D48">
        <v>-2.47303E-2</v>
      </c>
      <c r="E48">
        <v>4.7120000000000002E-2</v>
      </c>
      <c r="F48">
        <v>0.6</v>
      </c>
      <c r="G48">
        <v>8.8234000000000007E-2</v>
      </c>
      <c r="H48">
        <v>6.6772999999999999E-2</v>
      </c>
      <c r="I48">
        <v>0.186</v>
      </c>
      <c r="J48">
        <v>8.8234000000000007E-2</v>
      </c>
      <c r="K48">
        <v>6.6772999999999999E-2</v>
      </c>
      <c r="L48">
        <v>0.186</v>
      </c>
      <c r="M48">
        <v>2.3809999999999998</v>
      </c>
      <c r="N48">
        <v>0.30409999999999998</v>
      </c>
    </row>
    <row r="49" spans="1:14">
      <c r="A49" s="6">
        <v>10</v>
      </c>
      <c r="B49" s="22" t="s">
        <v>14</v>
      </c>
      <c r="C49" s="6">
        <v>3</v>
      </c>
      <c r="D49">
        <v>-2.2871300000000001E-2</v>
      </c>
      <c r="E49">
        <v>4.7346699999999999E-2</v>
      </c>
      <c r="F49">
        <v>0.629</v>
      </c>
      <c r="G49">
        <v>5.3672900000000003E-2</v>
      </c>
      <c r="H49">
        <v>5.8311300000000003E-2</v>
      </c>
      <c r="I49">
        <v>0.35699999999999998</v>
      </c>
      <c r="J49">
        <v>9.1797500000000004E-2</v>
      </c>
      <c r="K49">
        <v>6.7113800000000001E-2</v>
      </c>
      <c r="L49">
        <v>0.17100000000000001</v>
      </c>
      <c r="M49">
        <v>2.2509999999999999</v>
      </c>
      <c r="N49">
        <v>0.32450000000000001</v>
      </c>
    </row>
    <row r="50" spans="1:14">
      <c r="A50" s="6">
        <v>10</v>
      </c>
      <c r="B50" s="22" t="s">
        <v>14</v>
      </c>
      <c r="C50" s="6">
        <v>4</v>
      </c>
      <c r="D50">
        <v>-2.71904E-2</v>
      </c>
      <c r="E50">
        <v>4.7264100000000003E-2</v>
      </c>
      <c r="F50">
        <v>0.56499999999999995</v>
      </c>
      <c r="G50">
        <v>6.3050700000000001E-2</v>
      </c>
      <c r="H50">
        <v>5.8912800000000001E-2</v>
      </c>
      <c r="I50">
        <v>0.28499999999999998</v>
      </c>
      <c r="J50">
        <v>9.6586599999999995E-2</v>
      </c>
      <c r="K50">
        <v>6.7056000000000004E-2</v>
      </c>
      <c r="L50">
        <v>0.15</v>
      </c>
      <c r="M50">
        <v>2.7629999999999999</v>
      </c>
      <c r="N50">
        <v>0.25119999999999998</v>
      </c>
    </row>
    <row r="51" spans="1:14">
      <c r="A51" s="6">
        <v>10</v>
      </c>
      <c r="B51" s="22" t="s">
        <v>14</v>
      </c>
      <c r="C51" s="6">
        <v>5</v>
      </c>
      <c r="D51">
        <v>-2.0487200000000001E-2</v>
      </c>
      <c r="E51">
        <v>4.7217299999999997E-2</v>
      </c>
      <c r="F51">
        <v>0.66400000000000003</v>
      </c>
      <c r="G51">
        <v>6.3644800000000001E-2</v>
      </c>
      <c r="H51">
        <v>5.8913E-2</v>
      </c>
      <c r="I51">
        <v>0.28000000000000003</v>
      </c>
      <c r="J51">
        <v>9.7528500000000004E-2</v>
      </c>
      <c r="K51">
        <v>6.7319000000000004E-2</v>
      </c>
      <c r="L51">
        <v>0.14699999999999999</v>
      </c>
      <c r="M51">
        <v>2.472</v>
      </c>
      <c r="N51">
        <v>0.29060000000000002</v>
      </c>
    </row>
    <row r="52" spans="1:14">
      <c r="A52" s="6">
        <v>11</v>
      </c>
      <c r="B52" s="22" t="s">
        <v>15</v>
      </c>
      <c r="C52" s="6">
        <v>1</v>
      </c>
      <c r="D52">
        <v>2.0434299999999999E-2</v>
      </c>
      <c r="E52">
        <v>4.1301400000000002E-2</v>
      </c>
      <c r="F52">
        <v>0.621</v>
      </c>
      <c r="G52">
        <v>0.1209775</v>
      </c>
      <c r="H52">
        <v>6.0061299999999998E-2</v>
      </c>
      <c r="I52">
        <v>4.3999999999999997E-2</v>
      </c>
      <c r="J52">
        <v>-2.5501E-3</v>
      </c>
      <c r="K52">
        <v>5.8315800000000001E-2</v>
      </c>
      <c r="L52">
        <v>0.96499999999999997</v>
      </c>
      <c r="M52">
        <v>2.573</v>
      </c>
      <c r="N52">
        <v>0.27629999999999999</v>
      </c>
    </row>
    <row r="53" spans="1:14">
      <c r="A53" s="6">
        <v>11</v>
      </c>
      <c r="B53" s="22" t="s">
        <v>15</v>
      </c>
      <c r="C53" s="6">
        <v>2</v>
      </c>
      <c r="D53">
        <v>1.2335499999999999E-2</v>
      </c>
      <c r="E53">
        <v>4.1498800000000002E-2</v>
      </c>
      <c r="F53">
        <v>0.76600000000000001</v>
      </c>
      <c r="G53">
        <v>117647</v>
      </c>
      <c r="H53">
        <v>5.9873299999999997E-2</v>
      </c>
      <c r="I53">
        <v>4.9000000000000002E-2</v>
      </c>
      <c r="J53">
        <v>2.7989E-3</v>
      </c>
      <c r="K53">
        <v>5.8292700000000003E-2</v>
      </c>
      <c r="L53">
        <v>0.96199999999999997</v>
      </c>
      <c r="M53">
        <v>2.5089999999999999</v>
      </c>
      <c r="N53">
        <v>0.2853</v>
      </c>
    </row>
    <row r="54" spans="1:14">
      <c r="A54" s="6">
        <v>11</v>
      </c>
      <c r="B54" s="22" t="s">
        <v>15</v>
      </c>
      <c r="C54" s="6">
        <v>3</v>
      </c>
      <c r="D54">
        <v>1.3454300000000001E-2</v>
      </c>
      <c r="E54">
        <v>4.1454400000000002E-2</v>
      </c>
      <c r="F54">
        <v>0.746</v>
      </c>
      <c r="G54">
        <v>0.11990720000000001</v>
      </c>
      <c r="H54">
        <v>6.0033299999999998E-2</v>
      </c>
      <c r="I54">
        <v>4.5999999999999999E-2</v>
      </c>
      <c r="J54">
        <v>-1.5375E-3</v>
      </c>
      <c r="K54">
        <v>5.87641E-2</v>
      </c>
      <c r="L54">
        <v>0.97899999999999998</v>
      </c>
      <c r="M54">
        <v>2.657</v>
      </c>
      <c r="N54">
        <v>0.26490000000000002</v>
      </c>
    </row>
    <row r="55" spans="1:14">
      <c r="A55" s="6">
        <v>11</v>
      </c>
      <c r="B55" s="22" t="s">
        <v>15</v>
      </c>
      <c r="C55" s="6">
        <v>4</v>
      </c>
      <c r="D55">
        <v>1.8039099999999999E-2</v>
      </c>
      <c r="E55">
        <v>4.1414800000000002E-2</v>
      </c>
      <c r="F55">
        <v>0.66300000000000003</v>
      </c>
      <c r="G55">
        <v>0.1120786</v>
      </c>
      <c r="H55">
        <v>6.0306699999999998E-2</v>
      </c>
      <c r="I55">
        <v>6.3E-2</v>
      </c>
      <c r="J55">
        <v>6.8799999999999998E-3</v>
      </c>
      <c r="K55">
        <v>5.8405400000000003E-2</v>
      </c>
      <c r="L55">
        <v>0.90600000000000003</v>
      </c>
      <c r="M55">
        <v>2.0249999999999999</v>
      </c>
      <c r="N55">
        <v>0.36330000000000001</v>
      </c>
    </row>
    <row r="56" spans="1:14">
      <c r="A56" s="6">
        <v>11</v>
      </c>
      <c r="B56" s="22" t="s">
        <v>15</v>
      </c>
      <c r="C56" s="6">
        <v>5</v>
      </c>
      <c r="D56">
        <v>1.5683800000000001E-2</v>
      </c>
      <c r="E56">
        <v>4.1584500000000003E-2</v>
      </c>
      <c r="F56">
        <v>0.70599999999999996</v>
      </c>
      <c r="G56">
        <v>0.1184998</v>
      </c>
      <c r="H56">
        <v>6.02228E-2</v>
      </c>
      <c r="I56">
        <v>4.9000000000000002E-2</v>
      </c>
      <c r="J56">
        <v>1.0145E-3</v>
      </c>
      <c r="K56">
        <v>5.8628100000000002E-2</v>
      </c>
      <c r="L56">
        <v>0.98599999999999999</v>
      </c>
      <c r="M56">
        <v>2.4710000000000001</v>
      </c>
      <c r="N56">
        <v>0.29070000000000001</v>
      </c>
    </row>
    <row r="57" spans="1:14">
      <c r="A57" s="6">
        <v>12</v>
      </c>
      <c r="B57" s="22" t="s">
        <v>16</v>
      </c>
      <c r="C57" s="6">
        <v>1</v>
      </c>
      <c r="D57">
        <v>-0.40222530000000001</v>
      </c>
      <c r="E57">
        <v>0.31277139999999998</v>
      </c>
      <c r="F57">
        <v>0.19800000000000001</v>
      </c>
      <c r="G57">
        <v>-0.15523120000000001</v>
      </c>
      <c r="H57">
        <v>0.36931409999999998</v>
      </c>
      <c r="I57">
        <v>0.67400000000000004</v>
      </c>
      <c r="J57">
        <v>-0.26343480000000002</v>
      </c>
      <c r="K57">
        <v>0.37494889999999997</v>
      </c>
      <c r="L57">
        <v>0.48199999999999998</v>
      </c>
      <c r="M57">
        <v>0.26700000000000002</v>
      </c>
      <c r="N57">
        <v>0.87509999999999999</v>
      </c>
    </row>
    <row r="58" spans="1:14">
      <c r="A58" s="6">
        <v>12</v>
      </c>
      <c r="B58" s="22" t="s">
        <v>16</v>
      </c>
      <c r="C58" s="6">
        <v>2</v>
      </c>
      <c r="D58">
        <v>-0.3390263</v>
      </c>
      <c r="E58">
        <v>0.31438880000000002</v>
      </c>
      <c r="F58">
        <v>0.28100000000000003</v>
      </c>
      <c r="G58">
        <v>-0.2131499</v>
      </c>
      <c r="H58">
        <v>0.37178689999999998</v>
      </c>
      <c r="I58">
        <v>0.56599999999999995</v>
      </c>
      <c r="J58">
        <v>-0.23481189999999999</v>
      </c>
      <c r="K58">
        <v>0.3738088</v>
      </c>
      <c r="L58">
        <v>0.53</v>
      </c>
      <c r="M58">
        <v>0.08</v>
      </c>
      <c r="N58">
        <v>0.96060000000000001</v>
      </c>
    </row>
    <row r="59" spans="1:14">
      <c r="A59" s="6">
        <v>12</v>
      </c>
      <c r="B59" s="22" t="s">
        <v>16</v>
      </c>
      <c r="C59" s="6">
        <v>3</v>
      </c>
      <c r="D59">
        <v>-0.3690118</v>
      </c>
      <c r="E59">
        <v>0.31563350000000001</v>
      </c>
      <c r="F59">
        <v>0.24199999999999999</v>
      </c>
      <c r="G59">
        <v>-0.25202059999999998</v>
      </c>
      <c r="H59">
        <v>0.3722393</v>
      </c>
      <c r="I59">
        <v>0.498</v>
      </c>
      <c r="J59">
        <v>0.2267245</v>
      </c>
      <c r="K59">
        <v>0.37569979999999997</v>
      </c>
      <c r="L59">
        <v>0.54600000000000004</v>
      </c>
      <c r="M59">
        <v>0.10100000000000001</v>
      </c>
      <c r="N59">
        <v>0.9506</v>
      </c>
    </row>
    <row r="60" spans="1:14">
      <c r="A60" s="6">
        <v>12</v>
      </c>
      <c r="B60" s="22" t="s">
        <v>16</v>
      </c>
      <c r="C60" s="6">
        <v>4</v>
      </c>
      <c r="D60">
        <v>-0.39370670000000002</v>
      </c>
      <c r="E60">
        <v>0.31476749999999998</v>
      </c>
      <c r="F60">
        <v>0.21099999999999999</v>
      </c>
      <c r="G60">
        <v>-0.19703300000000001</v>
      </c>
      <c r="H60">
        <v>0.37025910000000001</v>
      </c>
      <c r="I60">
        <v>0.59499999999999997</v>
      </c>
      <c r="J60">
        <v>-0.27588040000000003</v>
      </c>
      <c r="K60">
        <v>0.37376930000000003</v>
      </c>
      <c r="L60">
        <v>0.46</v>
      </c>
      <c r="M60">
        <v>0.17</v>
      </c>
      <c r="N60">
        <v>0.91849999999999998</v>
      </c>
    </row>
    <row r="61" spans="1:14">
      <c r="A61" s="6">
        <v>12</v>
      </c>
      <c r="B61" s="22" t="s">
        <v>16</v>
      </c>
      <c r="C61" s="6">
        <v>5</v>
      </c>
      <c r="D61">
        <v>-0.34059080000000003</v>
      </c>
      <c r="E61">
        <v>0.31424999999999997</v>
      </c>
      <c r="F61">
        <v>0.27800000000000002</v>
      </c>
      <c r="G61">
        <v>-0.23141149999999999</v>
      </c>
      <c r="H61">
        <v>0.37399759999999999</v>
      </c>
      <c r="I61">
        <v>0.53600000000000003</v>
      </c>
      <c r="J61">
        <v>-0.27423069999999999</v>
      </c>
      <c r="K61">
        <v>0.37754399999999999</v>
      </c>
      <c r="L61">
        <v>0.46800000000000003</v>
      </c>
      <c r="M61">
        <v>5.1999999999999998E-2</v>
      </c>
      <c r="N61">
        <v>0.97419999999999995</v>
      </c>
    </row>
    <row r="62" spans="1:14">
      <c r="A62" s="6">
        <v>13</v>
      </c>
      <c r="B62" s="22" t="s">
        <v>17</v>
      </c>
      <c r="C62" s="6">
        <v>1</v>
      </c>
      <c r="D62">
        <v>-9.3645500000000007E-2</v>
      </c>
      <c r="E62">
        <v>5.3621000000000002E-2</v>
      </c>
      <c r="F62">
        <v>8.1000000000000003E-2</v>
      </c>
      <c r="G62">
        <v>-4.2054800000000003E-2</v>
      </c>
      <c r="H62">
        <v>6.9316199999999994E-2</v>
      </c>
      <c r="I62">
        <v>0.54400000000000004</v>
      </c>
      <c r="J62">
        <v>-1.3198100000000001E-2</v>
      </c>
      <c r="K62">
        <v>6.9652500000000006E-2</v>
      </c>
      <c r="L62">
        <v>0.85</v>
      </c>
      <c r="M62">
        <v>0.90900000000000003</v>
      </c>
      <c r="N62">
        <v>0.63490000000000002</v>
      </c>
    </row>
    <row r="63" spans="1:14">
      <c r="A63" s="6">
        <v>13</v>
      </c>
      <c r="B63" s="22" t="s">
        <v>17</v>
      </c>
      <c r="C63" s="6">
        <v>2</v>
      </c>
      <c r="D63">
        <v>-8.8041400000000006E-2</v>
      </c>
      <c r="E63">
        <v>5.3764399999999997E-2</v>
      </c>
      <c r="F63">
        <v>0.10199999999999999</v>
      </c>
      <c r="G63">
        <v>-3.8155099999999997E-2</v>
      </c>
      <c r="H63">
        <v>6.9581400000000002E-2</v>
      </c>
      <c r="I63">
        <v>0.58299999999999996</v>
      </c>
      <c r="J63">
        <v>-1.04624E-2</v>
      </c>
      <c r="K63">
        <v>6.9490499999999997E-2</v>
      </c>
      <c r="L63">
        <v>0.88</v>
      </c>
      <c r="M63">
        <v>0.84499999999999997</v>
      </c>
      <c r="N63">
        <v>0.65539999999999998</v>
      </c>
    </row>
    <row r="64" spans="1:14">
      <c r="A64" s="6">
        <v>13</v>
      </c>
      <c r="B64" s="22" t="s">
        <v>17</v>
      </c>
      <c r="C64" s="6">
        <v>3</v>
      </c>
      <c r="D64">
        <v>-9.6276500000000001E-2</v>
      </c>
      <c r="E64">
        <v>5.3782700000000003E-2</v>
      </c>
      <c r="F64">
        <v>7.2999999999999995E-2</v>
      </c>
      <c r="G64">
        <v>-5.18874E-2</v>
      </c>
      <c r="H64">
        <v>6.8341299999999994E-2</v>
      </c>
      <c r="I64">
        <v>0.44800000000000001</v>
      </c>
      <c r="J64">
        <v>-4.0420999999999999E-3</v>
      </c>
      <c r="K64">
        <v>6.9835700000000001E-2</v>
      </c>
      <c r="L64">
        <v>0.95399999999999996</v>
      </c>
      <c r="M64">
        <v>1.111</v>
      </c>
      <c r="N64">
        <v>0.57389999999999997</v>
      </c>
    </row>
    <row r="65" spans="1:14">
      <c r="A65" s="6">
        <v>13</v>
      </c>
      <c r="B65" s="22" t="s">
        <v>17</v>
      </c>
      <c r="C65" s="6">
        <v>4</v>
      </c>
      <c r="D65">
        <v>-0.1009994</v>
      </c>
      <c r="E65">
        <v>5.3748299999999999E-2</v>
      </c>
      <c r="F65">
        <v>0.06</v>
      </c>
      <c r="G65">
        <v>-3.1367899999999997E-2</v>
      </c>
      <c r="H65">
        <v>6.9213200000000002E-2</v>
      </c>
      <c r="I65">
        <v>0.65</v>
      </c>
      <c r="J65">
        <v>-8.4863999999999998E-3</v>
      </c>
      <c r="K65">
        <v>6.9624800000000001E-2</v>
      </c>
      <c r="L65">
        <v>0.90300000000000002</v>
      </c>
      <c r="M65">
        <v>1.2929999999999999</v>
      </c>
      <c r="N65">
        <v>0.52390000000000003</v>
      </c>
    </row>
    <row r="66" spans="1:14">
      <c r="A66" s="6">
        <v>13</v>
      </c>
      <c r="B66" s="22" t="s">
        <v>17</v>
      </c>
      <c r="C66" s="6">
        <v>5</v>
      </c>
      <c r="D66">
        <v>-8.7706099999999995E-2</v>
      </c>
      <c r="E66">
        <v>5.3697599999999998E-2</v>
      </c>
      <c r="F66">
        <v>0.10199999999999999</v>
      </c>
      <c r="G66">
        <v>-3.7449099999999999E-2</v>
      </c>
      <c r="H66">
        <v>6.9506799999999994E-2</v>
      </c>
      <c r="I66">
        <v>0.59</v>
      </c>
      <c r="J66">
        <v>-1.6101500000000001E-2</v>
      </c>
      <c r="K66">
        <v>6.9850499999999996E-2</v>
      </c>
      <c r="L66">
        <v>0.81799999999999995</v>
      </c>
      <c r="M66">
        <v>0.745</v>
      </c>
      <c r="N66">
        <v>0.68910000000000005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FF9CD-5ED8-45FF-8FA3-CF547C368EDA}">
  <dimension ref="A1:A2"/>
  <sheetViews>
    <sheetView workbookViewId="0">
      <selection activeCell="A12" sqref="A12"/>
    </sheetView>
  </sheetViews>
  <sheetFormatPr defaultColWidth="8.77734375" defaultRowHeight="14.4"/>
  <cols>
    <col min="1" max="1" width="33.44140625" customWidth="1"/>
  </cols>
  <sheetData>
    <row r="1" spans="1:1">
      <c r="A1" s="4" t="s">
        <v>4</v>
      </c>
    </row>
    <row r="2" spans="1:1">
      <c r="A2" s="5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1_PTSD_CESD_COGN</vt:lpstr>
      <vt:lpstr>2_PTSD_CESD_COGN_COLLAPSED</vt:lpstr>
      <vt:lpstr>3_PTSD_CESD_BYIMT</vt:lpstr>
      <vt:lpstr>4_CESD_COGN_BYIMT</vt:lpstr>
      <vt:lpstr>5-GINVAR_ANALYSIS_PTSD_CESD_IMT</vt:lpstr>
      <vt:lpstr>6-GINVAR_ANALYSIS_CESD_COGN_IMT</vt:lpstr>
      <vt:lpstr>7-GINVAR_ANALYSIS_PTSD_COGN_IMT</vt:lpstr>
      <vt:lpstr>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Baydoun, May Ahmad (NIH/NIA/IRP) [E]</dc:creator>
  <cp:lastModifiedBy>Baydoun, May Ahmad (NIH/NIA/IRP) [E]</cp:lastModifiedBy>
  <dcterms:created xsi:type="dcterms:W3CDTF">2022-12-15T21:54:25Z</dcterms:created>
  <dcterms:modified xsi:type="dcterms:W3CDTF">2024-06-13T08:15:09Z</dcterms:modified>
</cp:coreProperties>
</file>